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currie\Desktop\Formulary Sept 30 update\Infusion v10\Batch 11 updated\"/>
    </mc:Choice>
  </mc:AlternateContent>
  <xr:revisionPtr revIDLastSave="0" documentId="13_ncr:1_{2AD586AD-5C99-42B2-AB3C-445CA55E4F2A}" xr6:coauthVersionLast="47" xr6:coauthVersionMax="47" xr10:uidLastSave="{00000000-0000-0000-0000-000000000000}"/>
  <bookViews>
    <workbookView xWindow="28680" yWindow="-120" windowWidth="29040" windowHeight="15840" tabRatio="834" firstSheet="1" activeTab="1" xr2:uid="{00000000-000D-0000-FFFF-FFFF00000000}"/>
  </bookViews>
  <sheets>
    <sheet name="Vendor_Contract" sheetId="1" state="hidden" r:id="rId1"/>
    <sheet name="Bayshore" sheetId="2" r:id="rId2"/>
    <sheet name="HNHB - Calea" sheetId="4" r:id="rId3"/>
    <sheet name="ESC MH TC CW - Calea" sheetId="5" r:id="rId4"/>
    <sheet name="OMS" sheetId="6" r:id="rId5"/>
    <sheet name="NW Shoppers" sheetId="7" r:id="rId6"/>
    <sheet name="NE Shoppers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Bayshore!$A$4:$I$353</definedName>
    <definedName name="_xlnm._FilterDatabase" localSheetId="3" hidden="1">'ESC MH TC CW - Calea'!$A$4:$I$308</definedName>
    <definedName name="_xlnm._FilterDatabase" localSheetId="2" hidden="1">'HNHB - Calea'!$A$4:$I$308</definedName>
    <definedName name="_xlnm._FilterDatabase" localSheetId="6" hidden="1">'NE Shoppers'!$A$4:$I$322</definedName>
    <definedName name="_xlnm._FilterDatabase" localSheetId="5" hidden="1">'NW Shoppers'!$A$4:$I$323</definedName>
    <definedName name="_xlnm._FilterDatabase" localSheetId="4" hidden="1">OMS!$A$4:$I$318</definedName>
    <definedName name="Delivery_Prior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2" i="2" l="1"/>
  <c r="C342" i="2"/>
  <c r="D341" i="2"/>
  <c r="C341" i="2"/>
  <c r="D340" i="2"/>
  <c r="C340" i="2"/>
  <c r="D339" i="2"/>
  <c r="C339" i="2"/>
  <c r="D338" i="2"/>
  <c r="C338" i="2"/>
  <c r="D337" i="2"/>
  <c r="C337" i="2"/>
  <c r="D336" i="2"/>
  <c r="C336" i="2"/>
  <c r="D270" i="2"/>
  <c r="C270" i="2"/>
  <c r="D266" i="2"/>
  <c r="C266" i="2"/>
  <c r="D260" i="2"/>
  <c r="C260" i="2"/>
  <c r="D257" i="2"/>
  <c r="C257" i="2"/>
  <c r="D250" i="2"/>
  <c r="C250" i="2"/>
  <c r="D246" i="2"/>
  <c r="C246" i="2"/>
  <c r="D273" i="2"/>
  <c r="C273" i="2"/>
  <c r="D272" i="2"/>
  <c r="C272" i="2"/>
  <c r="D271" i="2"/>
  <c r="C271" i="2"/>
  <c r="D268" i="2"/>
  <c r="C268" i="2"/>
  <c r="D267" i="2"/>
  <c r="C267" i="2"/>
  <c r="D265" i="2"/>
  <c r="C265" i="2"/>
  <c r="D264" i="2"/>
  <c r="C264" i="2"/>
  <c r="D263" i="2"/>
  <c r="C263" i="2"/>
  <c r="D262" i="2"/>
  <c r="C262" i="2"/>
  <c r="D261" i="2"/>
  <c r="C261" i="2"/>
  <c r="D259" i="2"/>
  <c r="C259" i="2"/>
  <c r="D258" i="2"/>
  <c r="C258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49" i="2"/>
  <c r="C249" i="2"/>
  <c r="D248" i="2"/>
  <c r="C248" i="2"/>
  <c r="D247" i="2"/>
  <c r="C247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335" i="2"/>
  <c r="C335" i="2"/>
  <c r="D334" i="2"/>
  <c r="C334" i="2"/>
  <c r="D333" i="2"/>
  <c r="C333" i="2"/>
  <c r="D269" i="2"/>
  <c r="C269" i="2"/>
  <c r="D332" i="2"/>
  <c r="C332" i="2"/>
  <c r="D328" i="2"/>
  <c r="C328" i="2"/>
  <c r="D327" i="2"/>
  <c r="C327" i="2"/>
  <c r="D305" i="2"/>
  <c r="C305" i="2"/>
  <c r="D303" i="2"/>
  <c r="C303" i="2"/>
  <c r="D302" i="2"/>
  <c r="C302" i="2"/>
  <c r="D300" i="2"/>
  <c r="C300" i="2"/>
  <c r="D299" i="2"/>
  <c r="C299" i="2"/>
  <c r="D298" i="2"/>
  <c r="C298" i="2"/>
  <c r="D297" i="2"/>
  <c r="C297" i="2"/>
  <c r="D296" i="2"/>
  <c r="C296" i="2"/>
  <c r="D294" i="2"/>
  <c r="C294" i="2"/>
  <c r="D289" i="2"/>
  <c r="C289" i="2"/>
  <c r="D288" i="2"/>
  <c r="C288" i="2"/>
  <c r="D287" i="2"/>
  <c r="C287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79" i="2"/>
  <c r="C279" i="2"/>
  <c r="D278" i="2"/>
  <c r="C278" i="2"/>
  <c r="D277" i="2"/>
  <c r="C277" i="2"/>
  <c r="D276" i="2"/>
  <c r="C276" i="2"/>
  <c r="D275" i="2"/>
  <c r="C275" i="2"/>
</calcChain>
</file>

<file path=xl/sharedStrings.xml><?xml version="1.0" encoding="utf-8"?>
<sst xmlns="http://schemas.openxmlformats.org/spreadsheetml/2006/main" count="13123" uniqueCount="1328">
  <si>
    <r>
      <t xml:space="preserve">
</t>
    </r>
    <r>
      <rPr>
        <b/>
        <sz val="11"/>
        <color theme="1"/>
        <rFont val="Calibri"/>
        <family val="2"/>
        <scheme val="minor"/>
      </rPr>
      <t>Options: Yes or No</t>
    </r>
  </si>
  <si>
    <t># of Days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</si>
  <si>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28 Days
30 Days
Monthly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</si>
  <si>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# of Days</t>
    </r>
  </si>
  <si>
    <t>Options: 
Default
Monthly
No Default</t>
  </si>
  <si>
    <t xml:space="preserve">Options:
Best Price
Monthly
Semimonthly
Weekly
Biweekly
Daily
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</si>
  <si>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Rental Start Date
Billing period start date</t>
    </r>
  </si>
  <si>
    <t>Geographic Area</t>
  </si>
  <si>
    <t>Start Date</t>
  </si>
  <si>
    <t>End Date</t>
  </si>
  <si>
    <t>Is this an advance billing contract?</t>
  </si>
  <si>
    <t>Partial billing on initial billing period is allowed?</t>
  </si>
  <si>
    <t>Minimum Rental Period</t>
  </si>
  <si>
    <t>No. of days in Month</t>
  </si>
  <si>
    <t>Rental Estimated End Date Default</t>
  </si>
  <si>
    <t>Rental Estimated End Date Default?</t>
  </si>
  <si>
    <t>Grace Period</t>
  </si>
  <si>
    <t>Cost Calculation on Partial Billing Allowed:</t>
  </si>
  <si>
    <t>Billing Period Max Days</t>
  </si>
  <si>
    <t>Re Billing Max Days</t>
  </si>
  <si>
    <t>Determine Rental rate using:</t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</si>
  <si>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HCCSS to provide Geographic areas associated with vendor contract
</t>
    </r>
    <r>
      <rPr>
        <b/>
        <i/>
        <sz val="11"/>
        <color rgb="FF0070C0"/>
        <rFont val="Calibri"/>
        <family val="2"/>
        <scheme val="minor"/>
      </rPr>
      <t>Based on whats in Production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</si>
  <si>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Start date of contract
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</si>
  <si>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End date of contract
</t>
    </r>
  </si>
  <si>
    <t>HCCSS</t>
  </si>
  <si>
    <t>Vendor</t>
  </si>
  <si>
    <t>Vendor Contract Description</t>
  </si>
  <si>
    <t>Vendor Contract #</t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</si>
  <si>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>4 Digit number, Do not duplicate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</si>
  <si>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e.g. Free Text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</si>
  <si>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Note: Needs to be existing on the Vendor table</t>
    </r>
  </si>
  <si>
    <t>Mandatory</t>
  </si>
  <si>
    <t>Medline</t>
  </si>
  <si>
    <t>Smith &amp; Nephew Inc.</t>
  </si>
  <si>
    <t>Other</t>
  </si>
  <si>
    <t>Drive Medical</t>
  </si>
  <si>
    <t>Cardinal Health Canada</t>
  </si>
  <si>
    <t>DYNAREX CORP.</t>
  </si>
  <si>
    <t>MOLNLYCKE HEALTHCARE</t>
  </si>
  <si>
    <t>STEVENS</t>
  </si>
  <si>
    <t>ICU MEDICAL CANADA INC</t>
  </si>
  <si>
    <t>AMD-RITMED INC</t>
  </si>
  <si>
    <t>BAXTER CORPORATION</t>
  </si>
  <si>
    <t>LERNAPHARM</t>
  </si>
  <si>
    <t>TERUMO MEDICAL CANADA INC.</t>
  </si>
  <si>
    <t>MEDEGEN MEDICAL PRODUCTS LLC.</t>
  </si>
  <si>
    <t>B.BRAUN OF CANADA LTD.</t>
  </si>
  <si>
    <t xml:space="preserve">Ansell </t>
  </si>
  <si>
    <t>Bard Canada Inc</t>
  </si>
  <si>
    <t>AMG Medical Inc</t>
  </si>
  <si>
    <t>3M Canada Medical Solutions</t>
  </si>
  <si>
    <t>Essity Canada Inc</t>
  </si>
  <si>
    <t>CANADIAN HOSPITAL SPECIALTIES</t>
  </si>
  <si>
    <t>Amsino</t>
  </si>
  <si>
    <t>Becton Dickinson</t>
  </si>
  <si>
    <t>PIN6001</t>
  </si>
  <si>
    <t>5 Cubic Foot Fridge</t>
  </si>
  <si>
    <t>PIN6002</t>
  </si>
  <si>
    <t xml:space="preserve">Adjustable IV Pole, 5 wheel base </t>
  </si>
  <si>
    <t>PIN6003</t>
  </si>
  <si>
    <t>Polemount Adapter, Lockable, CADD</t>
  </si>
  <si>
    <t>PIN6004</t>
  </si>
  <si>
    <t xml:space="preserve">CADD Solis VIP Ambulatory Infusion Pump with accessories </t>
  </si>
  <si>
    <t>PIN6005</t>
  </si>
  <si>
    <t>CADD Solis VIP Ambulatory Infusion Pump with accessories, and polemount adapter</t>
  </si>
  <si>
    <t>PIN6006</t>
  </si>
  <si>
    <t>CADD Solis VIP Ambulatory Infusion Pump with accessories, and backpack</t>
  </si>
  <si>
    <t>PIN6007</t>
  </si>
  <si>
    <t>CADD Solis VIP Ambulatory Infusion Pump with accessories, polemount adapter, and IV Pole w/ 5 wheel base</t>
  </si>
  <si>
    <t>PIN6008</t>
  </si>
  <si>
    <t>Remote PCA Dose Cord, CADD</t>
  </si>
  <si>
    <t>PIN6009</t>
  </si>
  <si>
    <t>CADD Admin set, 60",  spike, ﬂow stop, clamp, and anti-siphon valve with male luer</t>
  </si>
  <si>
    <t>PIN6010</t>
  </si>
  <si>
    <t>CADD Medication Cassette Reservoir 50mL with flow stop, clamp, female luer and non-vented cap, 20cm (8in)</t>
  </si>
  <si>
    <t>PIN6011</t>
  </si>
  <si>
    <t>CADD Medication Cassette Reservoir 100mL with flow stop, clamp, female luer and non-vented cap, 20cm (8in)</t>
  </si>
  <si>
    <t>PIN6012</t>
  </si>
  <si>
    <t>CADD Admin Set with bag spike, flow stop, clamp and one-way check valve with male luer 1.98m (78")</t>
  </si>
  <si>
    <t>PIN6013</t>
  </si>
  <si>
    <t xml:space="preserve">CADD Admin Set, bag spike, flow stop, clamp, 0.2 micron air-eliminating filter and one-way check-valve with male luer lock, 2.7m (108in) </t>
  </si>
  <si>
    <t>PIN6014</t>
  </si>
  <si>
    <t xml:space="preserve">CADD High Volume Admin set, 92", with bag spike, flow stop, clamp, injection site, and one-way checkvalve with male luer </t>
  </si>
  <si>
    <t>PIN6015</t>
  </si>
  <si>
    <t>CADD High Volume Admin Set with bag spike, 1.2 micron air eliminating filter, clamp, injection site, and integral anti-siphon valve with male luer -3m (118") tubing length</t>
  </si>
  <si>
    <t>PIN6016</t>
  </si>
  <si>
    <t>CADD Medication Cassette, 100mL reservoir with clamp, and female luer</t>
  </si>
  <si>
    <t>PIN6017</t>
  </si>
  <si>
    <t>CADD Medication Cassette, 50mL reservoir with clamp, and female luer</t>
  </si>
  <si>
    <t>PIN6018</t>
  </si>
  <si>
    <t xml:space="preserve">CADD Extension Set with male luer, clamp, integral anti-siphon valve -1.52m (60") </t>
  </si>
  <si>
    <t>PIN6019</t>
  </si>
  <si>
    <t>CADD Extension Set with male luer, clamp, integral anti-siphon valve 76cm (30")</t>
  </si>
  <si>
    <t>PIN6020</t>
  </si>
  <si>
    <t xml:space="preserve">CADD Extension set with male luer, 0.2 micron air-eliminating filter, clamp and integral siphon valve with male luer, 152cm </t>
  </si>
  <si>
    <t>PIN6021</t>
  </si>
  <si>
    <t>CADD Yellow striped Extension Set, 100", 0.2 micron filter, anti-siphon (PCA)</t>
  </si>
  <si>
    <t>PIN6022</t>
  </si>
  <si>
    <t>CADD Admin set, 90", with 0.2 micron air-eliminating ﬁlter, bag spike, ﬂow stop, clamp and male luer</t>
  </si>
  <si>
    <t>PIN6023</t>
  </si>
  <si>
    <t>Extension Set, 17" Standard Bore, One-Link, Integrated Needle-free IV Connector</t>
  </si>
  <si>
    <t>PIN6024</t>
  </si>
  <si>
    <t xml:space="preserve">Sapphire Multi-therapy Infusion Pump, rechargeable battery, charging cable, polemount bracket, infusion safety software </t>
  </si>
  <si>
    <t>PIN6025</t>
  </si>
  <si>
    <t>PIN6026</t>
  </si>
  <si>
    <t>Kangaroo OMNI™ Enteral Feed Pump</t>
  </si>
  <si>
    <t>PIN6027</t>
  </si>
  <si>
    <t>Kangaroo OMNI™ Feed Only Set 1000mL</t>
  </si>
  <si>
    <t>PIN6028</t>
  </si>
  <si>
    <t>Kangaroo OMNI™ Feed Only Set 500mL</t>
  </si>
  <si>
    <t>PIN6029</t>
  </si>
  <si>
    <t>Kangaroo OMNI™ Feeding Set with Flush Bag 1000mL</t>
  </si>
  <si>
    <t>PIN6030</t>
  </si>
  <si>
    <t>PIN6031</t>
  </si>
  <si>
    <t>Kangaroo OMNI™ Feeding Set ENPlus Spike</t>
  </si>
  <si>
    <t>PIN6032</t>
  </si>
  <si>
    <t>Kangaroo OMNI™ ENtelliSet™ Burette Feeding Set 100mL (Sterile)</t>
  </si>
  <si>
    <t>PIN6033</t>
  </si>
  <si>
    <t>Kangaroo OMNI™ ENtelliSet™ Thick Formula Feeding Set 1000mL</t>
  </si>
  <si>
    <t>PIN6035</t>
  </si>
  <si>
    <t>Kangaroo OMNI™ ENtelliSet™ Thick Formula Feeding Set with Flush Bag 1000mL</t>
  </si>
  <si>
    <t>PIN6036</t>
  </si>
  <si>
    <t>Kangaroo OMNI™ ENtelliSet™ Thick Formula Feeding Set with Flush Bag 500mL</t>
  </si>
  <si>
    <t>PIN6038</t>
  </si>
  <si>
    <t>CADD Administration Set with bag spike, flow stop, 1.2-micron air eliminating filter, clamp, Luer activated needleless injection site and one-way checkvalve with male Luer</t>
  </si>
  <si>
    <t>PIN6039</t>
  </si>
  <si>
    <t>CADD high volume administration set with bag spike, flow stop, 0.2-micron air-eliminating filter, clamp, injection site and one-way checkvalve with male Luer</t>
  </si>
  <si>
    <t>PIN6040</t>
  </si>
  <si>
    <t>CADD Administration set with bag spike, flow stop, 0.2-micron air-eliminating filter, spiral tubing, clamp, and one-way checkvalve with male Luer</t>
  </si>
  <si>
    <t>PIN6041</t>
  </si>
  <si>
    <t>CADD yellow-striped Administration set with bag spike, flow stop, 0.2-micron air-eliminating filter, clamp, and one-way checkvalve with male Luer</t>
  </si>
  <si>
    <t>PIN6071</t>
  </si>
  <si>
    <t>CADD yellow-striped extension set with male/male luer, 0.2-micron air-eliminating filter, and integral anti-siphon valve with clamp</t>
  </si>
  <si>
    <t>PIN6042</t>
  </si>
  <si>
    <t>CADD Cassette Clear 250 mL MCR with Flow Stop Free-Flow Protection</t>
  </si>
  <si>
    <t>PIN6043</t>
  </si>
  <si>
    <t>Microbore set with vented/non-vented spike, Fx administration cassette, back check valve, 0.2μ filter, slide clamp, needleless y-site and spin male luer lock.</t>
  </si>
  <si>
    <t>PIN6044</t>
  </si>
  <si>
    <t>Macrobore set with a non-vented spike, Fx administration cassette, 1.2μ filter, slide clamp, needleless Y-site, and spin male luer lock.</t>
  </si>
  <si>
    <t>PIN6045</t>
  </si>
  <si>
    <t>Disposable IV hook</t>
  </si>
  <si>
    <t>PIN6046</t>
  </si>
  <si>
    <t>Sapphire pole mount adapter</t>
  </si>
  <si>
    <t>PIN6047</t>
  </si>
  <si>
    <t>Sapphire Multi-therapy Infusion Pump with integrated rechargeable battery, charging cable, and carrying pouch</t>
  </si>
  <si>
    <t>PIN6048</t>
  </si>
  <si>
    <t>Sapphire Multi-therapy Infusion Pump with integrated rechargeable battery, charging cable, and polemount bracket and 5 wheel base IV pole</t>
  </si>
  <si>
    <t>PIN6100</t>
  </si>
  <si>
    <t>Subcutaneous Line Start Kit</t>
  </si>
  <si>
    <t>PIN6101</t>
  </si>
  <si>
    <t>Peripheral IV Start Kit</t>
  </si>
  <si>
    <t>PIN6102</t>
  </si>
  <si>
    <t>Central Line / PICC Dressing Kit</t>
  </si>
  <si>
    <t>PIN6103</t>
  </si>
  <si>
    <t>Port Access and Dressing Kit</t>
  </si>
  <si>
    <t>PIN6104</t>
  </si>
  <si>
    <t>Port Kit (Independent Administration)</t>
  </si>
  <si>
    <t>PIN6105</t>
  </si>
  <si>
    <t>Central Line/PICC Dressing Kit (Independent Administration)</t>
  </si>
  <si>
    <t>PIN6106</t>
  </si>
  <si>
    <t>Peripheral IV Start Kit (Independent Administration)</t>
  </si>
  <si>
    <t>PIN6109</t>
  </si>
  <si>
    <t>Symptom Relief Kit</t>
  </si>
  <si>
    <t>PIN6110</t>
  </si>
  <si>
    <t>Chemo Deaccess / Disconnect Kit</t>
  </si>
  <si>
    <t>PIN6111</t>
  </si>
  <si>
    <t>Chemo Spill Kit</t>
  </si>
  <si>
    <t>PIN6112</t>
  </si>
  <si>
    <t>MAID Kit</t>
  </si>
  <si>
    <t>PIN6113</t>
  </si>
  <si>
    <t>Remdesivir Reconstitution Kit</t>
  </si>
  <si>
    <t>PRRR</t>
  </si>
  <si>
    <t>Line Item Regular Repair and Replacement</t>
  </si>
  <si>
    <t>PIN6200</t>
  </si>
  <si>
    <t>Battery, Procell AA, EA</t>
  </si>
  <si>
    <t>PS4354</t>
  </si>
  <si>
    <t>Gloves, Surgical, Stretch Vinyl, Sterile, Small, Pair, EA</t>
  </si>
  <si>
    <t>N9027</t>
  </si>
  <si>
    <t>Gloves, Surgical, Stretch Vinyl, Sterile, Medium, Pair, EA</t>
  </si>
  <si>
    <t>PS4355</t>
  </si>
  <si>
    <t>Gloves, Surgical, Stretch Vinyl, Sterile, Large, Pair, EA</t>
  </si>
  <si>
    <t>PS4356</t>
  </si>
  <si>
    <t>Nitrile Powder-Free Gloves, Sterile, Small, Pair, EA</t>
  </si>
  <si>
    <t>PS4357</t>
  </si>
  <si>
    <t>Nitrile Powder-Free Gloves, Sterile, Large, Pair, EA</t>
  </si>
  <si>
    <t>PS4358</t>
  </si>
  <si>
    <t>Opsite, IV3000, Transparent Film, 6 X 8.5cm, EA</t>
  </si>
  <si>
    <t>PS4364</t>
  </si>
  <si>
    <t>Swabstick, 2% Chlorhexidine Gluconate and 70% Isopropyl Alcohol, EA</t>
  </si>
  <si>
    <t>PS4365</t>
  </si>
  <si>
    <t>Swabstick, 2% Chlorhexidine Gluconate, EA</t>
  </si>
  <si>
    <t>PS4366</t>
  </si>
  <si>
    <t xml:space="preserve">Swabstick, Loris PVP 10%, Latex-Free, 102mm, EA </t>
  </si>
  <si>
    <t>PIN6201</t>
  </si>
  <si>
    <t>Mickey Continuous Feed Extenion Set, Secur-Lok with 2 Port Y and Clamp, 12", EA</t>
  </si>
  <si>
    <t>PIN6202</t>
  </si>
  <si>
    <t>Kangaroo Adaper, Y-Port/PEG, Non Enfit, 16FR, EA</t>
  </si>
  <si>
    <t>PIN6203</t>
  </si>
  <si>
    <t>Pedi-Tube Nasogastric Feeding Tube, Pediatric, 6FR X 36", No Weight, No Stylet, Y Port, EA</t>
  </si>
  <si>
    <t>PIN6204</t>
  </si>
  <si>
    <t>Feeding Tube, PVC, Radiopaque Line, Sterile, 8FR X 42", EA</t>
  </si>
  <si>
    <t>PIN6205</t>
  </si>
  <si>
    <t>Feeding Tube, Nasogastric, Infant, Radiopaque, Sterile, 5FR x 91.5cm (36"), EA</t>
  </si>
  <si>
    <t>PIN6206</t>
  </si>
  <si>
    <t>Feeding Tube, Gastrostomy, Radiopaque Calibrated, Enteral, Sterile, 6.5FR X 36", EA</t>
  </si>
  <si>
    <t>PIN6207</t>
  </si>
  <si>
    <t>Corflo Feeding Tube with Stylet 6FR X 36" Weighted, EA</t>
  </si>
  <si>
    <t>PIN6208</t>
  </si>
  <si>
    <t>Nasogastric Securement Device, 5.7 X 7.3cm (2.25 X 2.88"), EA</t>
  </si>
  <si>
    <t>PIN6210</t>
  </si>
  <si>
    <t>Nasogastric Securement Device, 4.5 X 4.7cm (1.75 X 1.88"), EA</t>
  </si>
  <si>
    <t>PS4368</t>
  </si>
  <si>
    <t>Disposable Underpads, 43 x 61 cm (17” x 24”), EA</t>
  </si>
  <si>
    <t>PS4369</t>
  </si>
  <si>
    <t>PIN6212</t>
  </si>
  <si>
    <t>Solution, 0.9% Sodium Chloride, Injection, 1000ml Bag, EA</t>
  </si>
  <si>
    <t>PIN6213</t>
  </si>
  <si>
    <t>Solution, Lactated Ringers, Injection, 1000ml Bag, EA</t>
  </si>
  <si>
    <t>PIN6214</t>
  </si>
  <si>
    <t>Solution, 0.9% Sodium Chloride, Injection, 500ml Bag, EA</t>
  </si>
  <si>
    <t>PIN6215</t>
  </si>
  <si>
    <t>Solution, 0.9% Sodium Chloride, Injection, 250ml Bag, EA</t>
  </si>
  <si>
    <t>PIN6216</t>
  </si>
  <si>
    <t>Solution,0.45% Sodium Chloride, Injection, 1000ml Bag, EA</t>
  </si>
  <si>
    <t>PIN6217</t>
  </si>
  <si>
    <t>Solution, 0.9% Sodium Chloride, Injection, 100ml Bag, EA</t>
  </si>
  <si>
    <t>PIN6218</t>
  </si>
  <si>
    <t>Solution, 5% Dextrose in Water. Injection, 1000ml Bag, EA</t>
  </si>
  <si>
    <t>PIN6219</t>
  </si>
  <si>
    <t>Solution, 0.9% Sodium Chloride, Injection, 50ml Bag, EA</t>
  </si>
  <si>
    <t>PIN6220</t>
  </si>
  <si>
    <t>Solution, 5% Dextrose in Water and 0.45% Sodium Chloride, Injection, 1000ml Bag, EA</t>
  </si>
  <si>
    <t>PIN6221</t>
  </si>
  <si>
    <t>Solution, 5% Dextrose in Water, Injection, 50ml Bag, EA</t>
  </si>
  <si>
    <t>PIN6223</t>
  </si>
  <si>
    <t>PIN6224</t>
  </si>
  <si>
    <t>Solution 10% Dextrose, Injection, 1000ml Bag, EA</t>
  </si>
  <si>
    <t>PS4371</t>
  </si>
  <si>
    <t>Statlock PICC Plus Stabilization Device, Sliding Posts, Adult, EA</t>
  </si>
  <si>
    <t>PIN6225</t>
  </si>
  <si>
    <t>CLEO 90 Insulin Infusion Set, Sub-Q, 9mm X 25",  EA</t>
  </si>
  <si>
    <t>PIN6226</t>
  </si>
  <si>
    <t>CLEO 90 Insulin Infusion Set, Sub-Q, 6mm X 25",  EA</t>
  </si>
  <si>
    <t>PIN6227</t>
  </si>
  <si>
    <t>Gripper Plus Infusion Set, 22GA X 3/4" X 8" Tubing, Split Septum Y-site Port, EA</t>
  </si>
  <si>
    <t>PIN6228</t>
  </si>
  <si>
    <t>Gripper Plus Infusion Set, 19GA X 3/4" X 8" Tubing, Split Septum Y-site Port, EA</t>
  </si>
  <si>
    <t>PIN6229</t>
  </si>
  <si>
    <t>PIN6230</t>
  </si>
  <si>
    <t>PIN6232</t>
  </si>
  <si>
    <t>Secondary IV Set, Plastic Hanger, 40", EA</t>
  </si>
  <si>
    <t>PIN6234</t>
  </si>
  <si>
    <t>PIN6236</t>
  </si>
  <si>
    <t>Admin Set, Caresite Univ, 98", EA</t>
  </si>
  <si>
    <t>PIN6238</t>
  </si>
  <si>
    <t>PIN6240</t>
  </si>
  <si>
    <t>Gripper Plus Infusion Set, 20GA X 1.25" X 8" Tubing, Split Septum Y-site Port, EA</t>
  </si>
  <si>
    <t>PIN6241</t>
  </si>
  <si>
    <t>Clave, Multi-Dose Vial Access Spike, EA</t>
  </si>
  <si>
    <t>PIN6243</t>
  </si>
  <si>
    <t>IV Catheter, SuperCath 5, with Blood Control, Safety, 24GA X 0.75" (19mm), EA</t>
  </si>
  <si>
    <t>PIN6245</t>
  </si>
  <si>
    <t>IV Catheter, SuperCath 5 with Blood Control, Safety, 22GA X 1" (25mm), EA</t>
  </si>
  <si>
    <t>PIN6247</t>
  </si>
  <si>
    <t>IV Catheter, SuperCath 5 with Blood Control, Safety, 20GA X 1.25" (31mm), EA</t>
  </si>
  <si>
    <t>PIN6249</t>
  </si>
  <si>
    <t>Cap for Luer Lock Syringe, Sterile, EA</t>
  </si>
  <si>
    <t>PS4373</t>
  </si>
  <si>
    <t>Needle, Eclipse, Hypodermic, 23GA x 1", Sterile, EA</t>
  </si>
  <si>
    <t>PIN6251</t>
  </si>
  <si>
    <t>Admin Set, Continu-flo, 3 Needleless Luer Activated Valve, 105", EA</t>
  </si>
  <si>
    <t>PIN6253</t>
  </si>
  <si>
    <t>Solution, 0.9% Sodium Chloride Prefilled Syringe, Preservative-free, 10ml, EA</t>
  </si>
  <si>
    <t>PS4374</t>
  </si>
  <si>
    <t>Adhesive Remover Wipe, EA</t>
  </si>
  <si>
    <t>PIN6255</t>
  </si>
  <si>
    <t>PS4380</t>
  </si>
  <si>
    <t>Tube Securement Device, Small, EA</t>
  </si>
  <si>
    <t>PS4457</t>
  </si>
  <si>
    <t>StatLock, Stabilization Device, Foley Tricot Anchor Pad, for Latex and Silicone Catheters, EA</t>
  </si>
  <si>
    <t>PS4544</t>
  </si>
  <si>
    <t>N9029</t>
  </si>
  <si>
    <t>Gauze Sponge, 4 Ply, Non Woven, Sterile, 10 X 10cm (4 X 4"), 2/pkg</t>
  </si>
  <si>
    <t>PS4549</t>
  </si>
  <si>
    <t>Drain and IV Sponge, Sterile, 6 ply, 4 X 4", 2/Pkg</t>
  </si>
  <si>
    <t>PS4560</t>
  </si>
  <si>
    <t xml:space="preserve">Tubular Knit Gauze Bandage, Sz 3 Elbow, 25 Metre/Roll, EA  </t>
  </si>
  <si>
    <t>PS4564</t>
  </si>
  <si>
    <t xml:space="preserve">Tubular, Knit Gauze Bandage, Sz 4, Foot/Ankle, 25 Metre/Roll, EA  </t>
  </si>
  <si>
    <t>PS4566</t>
  </si>
  <si>
    <t xml:space="preserve">Tubular, Knit Gauze Bandage, Sz 2, Hand, 25 Metre/Roll, EA  </t>
  </si>
  <si>
    <t>PS4572</t>
  </si>
  <si>
    <t>Tegaderm Transparent Film Dressing, Frame Style, 6 X 7cm (2 3/8 X 2.75"), EA</t>
  </si>
  <si>
    <t>PS4573</t>
  </si>
  <si>
    <t>Tegaderm Transparent Film Dressing, Frame Style, 20.32 X 30.48cm (8 X 12"), EA</t>
  </si>
  <si>
    <t>PS4580</t>
  </si>
  <si>
    <t>Tegaderm Transparent Film Dressing, with Border, Frame Style, 10.16 X 12cm (4 X 4.75"), EA</t>
  </si>
  <si>
    <t>PS4582</t>
  </si>
  <si>
    <t>Tegaderm IV Advanced Securement Dressing, Transparent Film, 6.35 X 7cm (2.5 X 2.75"), EA</t>
  </si>
  <si>
    <t>PIN6311</t>
  </si>
  <si>
    <t>MicroClave Clear Neutral Connector, EA</t>
  </si>
  <si>
    <t>PS4892</t>
  </si>
  <si>
    <t xml:space="preserve">Tape, Medipore Soft Cloth, 5cm X 9.14M,  EA  </t>
  </si>
  <si>
    <t>PS4893</t>
  </si>
  <si>
    <t>Surgical Mask, Level 2, 50/Box</t>
  </si>
  <si>
    <t>PIN6312</t>
  </si>
  <si>
    <t xml:space="preserve">Chemo Waste Bag, EA  </t>
  </si>
  <si>
    <t>PIN6313</t>
  </si>
  <si>
    <t xml:space="preserve">Spill Towel, EA  </t>
  </si>
  <si>
    <t>PIN6314</t>
  </si>
  <si>
    <t xml:space="preserve">Scoop and Scraper Set, EA  </t>
  </si>
  <si>
    <t>PIN6315</t>
  </si>
  <si>
    <t xml:space="preserve">IV Supercath 5, 18GA X 1.25", EA  </t>
  </si>
  <si>
    <t>PIN6316</t>
  </si>
  <si>
    <t>Syringe, Luer Lock, 50ml, EA</t>
  </si>
  <si>
    <t>PS4898</t>
  </si>
  <si>
    <t>Monoflo, Night Drainage Bag, Anti-Reflux 2000ml, EA</t>
  </si>
  <si>
    <t>PIN6318</t>
  </si>
  <si>
    <t xml:space="preserve">Dual cap, Male/Female, Luer Lock, EA </t>
  </si>
  <si>
    <t>PS4057</t>
  </si>
  <si>
    <t>Needle, Eclipse, Hypodermic, 21GA X 1-1/2", EA</t>
  </si>
  <si>
    <t>PS4903</t>
  </si>
  <si>
    <t>Needle, Hypodermic Safety, 25G x 1.5”, EA</t>
  </si>
  <si>
    <t>PS4904</t>
  </si>
  <si>
    <t>Angiocath, 14G x 1.88” (BD) , EA</t>
  </si>
  <si>
    <t>PS4906</t>
  </si>
  <si>
    <t>Solution, 0.9% Sodium Chloride, Pre-filled Syringe, Preservative-free, 3ml, EA</t>
  </si>
  <si>
    <t>PS4010</t>
  </si>
  <si>
    <t>Tube Clamp Forceps, L4-3/4", EA</t>
  </si>
  <si>
    <t>PS4011</t>
  </si>
  <si>
    <t>StatLock® Catheter Foley, 10-12Fr Plus Stabilization Device, EA</t>
  </si>
  <si>
    <t>PS4012</t>
  </si>
  <si>
    <t>StatLock® Universal Plus Stabilization Device, OD 12 to 14Fr, Large, EA</t>
  </si>
  <si>
    <t>PS4013</t>
  </si>
  <si>
    <t>StatLock® Universal Plus Stabilization Device, OD 6 to 8.5Fr, Small, EA</t>
  </si>
  <si>
    <t>PS4014</t>
  </si>
  <si>
    <t>StatLock® Universal Plus Stabilization Device, OD 14 to 16Fr, Large, EA</t>
  </si>
  <si>
    <t>PIN6257</t>
  </si>
  <si>
    <t>IV3000™ Hand Catheter Dressing, Moisture Responsive, 10cm x 12cm, EA</t>
  </si>
  <si>
    <t>PS4015</t>
  </si>
  <si>
    <t>StatLock® Universal Plus Stabilization Device, Pediatric, EA</t>
  </si>
  <si>
    <t>PS4017</t>
  </si>
  <si>
    <t>PIN6258</t>
  </si>
  <si>
    <t xml:space="preserve">Feeding Gravity Set with Enfit Connector, 1000 ml, EA   </t>
  </si>
  <si>
    <t>PIN6259</t>
  </si>
  <si>
    <t>Gastronomy Kit, Skin Level, Kangaroo, Low Profile, 18FR X 4.0cm, EA</t>
  </si>
  <si>
    <t>PIN6260</t>
  </si>
  <si>
    <t>Gastrostomy Kit, Skin Level Balloon, Kangaroo, 24FR X 2.5cm, EA</t>
  </si>
  <si>
    <t>PIN6261</t>
  </si>
  <si>
    <t>Gastrostomy Kit, Skin Level, Kangaroo, 20FR X 3.5cm, EA</t>
  </si>
  <si>
    <t>PIN6262</t>
  </si>
  <si>
    <t>Gastrostomy Kit, Skin Level Balloon, Kangaroo, 20FR X 3 cm, EA</t>
  </si>
  <si>
    <t>PIN6263</t>
  </si>
  <si>
    <t>Gastrostomy Kit, Skin Level Balloon, Kangaroo, 18FR X 1.5cm, EA</t>
  </si>
  <si>
    <t>PIN6264</t>
  </si>
  <si>
    <t>Gastrostomy Kit, Skin Level Balloon, Kangaroo, 14FR X 2.5cm, EA</t>
  </si>
  <si>
    <t>PIN6265</t>
  </si>
  <si>
    <t>Gastrostomy Kit, Skin Level Balloon, Kangaroo, 14FR X 2.0cm, EA</t>
  </si>
  <si>
    <t>PIN6266</t>
  </si>
  <si>
    <t>Gastrostomy Kit, Skin Level Balloon, Kangaroo, 14FR X 1.20cm, EA</t>
  </si>
  <si>
    <t>PIN6267</t>
  </si>
  <si>
    <t>Gastrostomy Kit, Skin Level Balloon, Kangaroo, 12FR X 1.70cm, EA</t>
  </si>
  <si>
    <t>PIN6268</t>
  </si>
  <si>
    <t>Adapter Y-Port/Peg, Kangaroo, Non-ENfit, 20 FR/CH 6.7mm, EA</t>
  </si>
  <si>
    <t>PIN6269</t>
  </si>
  <si>
    <t xml:space="preserve">Extension Set, Y Site, Kangaroo, Non-Enfit, EA </t>
  </si>
  <si>
    <t>PIN6270</t>
  </si>
  <si>
    <t>Nasograstric Feeding Tube, Entriflex, 12FR/CH X 109cm with Weighted Tip, EA</t>
  </si>
  <si>
    <t>PIN6271</t>
  </si>
  <si>
    <t>Syringe, Oral, Enteral Feeding Standard Tip, Sterile, 60ml, purple, EA</t>
  </si>
  <si>
    <t>PIN6272</t>
  </si>
  <si>
    <t>Syringe, Oral, Enteral Feeding with Enfit Connection, Sterile, 35ml, Purple, EA</t>
  </si>
  <si>
    <t>PIN6273</t>
  </si>
  <si>
    <t>Syringe, Oral, Enteral Feeding with Enfit Connection, Sterile, 6ml, Purple, EA</t>
  </si>
  <si>
    <t>PIN6274</t>
  </si>
  <si>
    <t>Syringe, Oral, Enteral Feeding with Enfit Connection, Non-Sterile, 3ml, Purple, EA</t>
  </si>
  <si>
    <t>PS4025</t>
  </si>
  <si>
    <t>Needle, Blunt Fill, 18GA X 1", EA</t>
  </si>
  <si>
    <t>PIN6275</t>
  </si>
  <si>
    <t>Syringe, Oral, Standard Tip, Non-Sterile, 10ml, EA</t>
  </si>
  <si>
    <t>PIN6276</t>
  </si>
  <si>
    <t xml:space="preserve">Syringe, Oral, Enteral Feeding Standard Tip, Sterile, 35ml, Purple, EA </t>
  </si>
  <si>
    <t>PIN6277</t>
  </si>
  <si>
    <t>Syringe, Oral, Standard Tip, Non-Sterile, 3ml, Purple EA</t>
  </si>
  <si>
    <t>PIN6278</t>
  </si>
  <si>
    <t>IV Catheter, Insyte, Peripheral Venous, Vialon, Sterile 18GA X 1.16", Green, EA</t>
  </si>
  <si>
    <t>PS4027</t>
  </si>
  <si>
    <t>Tourniquet Strap, LF 1X18", EA</t>
  </si>
  <si>
    <t>PS4028</t>
  </si>
  <si>
    <t>Blood Collection Tube, Vacutainer Plus Whole Blood, 2mm, 13mm X 75mm, Lavender, EA</t>
  </si>
  <si>
    <t>PS4029</t>
  </si>
  <si>
    <t>Blood Collection Tube, Vacutainer Venous, 5ml, 13mm X 100mm, Gold, EA</t>
  </si>
  <si>
    <t>PS4030</t>
  </si>
  <si>
    <t>Blood Collection Tube, Vacutainer Plus PST PLasma,4.5ml, 13mm X 100mm, Green, EA</t>
  </si>
  <si>
    <t>PS4031</t>
  </si>
  <si>
    <t>Blood Collection Tube, Vacutainer Plus Sodium Citrate, 2.7ml, 13mm X 75mm, Light Blue, EA</t>
  </si>
  <si>
    <t>PS4032</t>
  </si>
  <si>
    <t>Blood Collection Tube, Vacutainer Plus Serum, 6ml, 13mm X 100mm, Red, EA</t>
  </si>
  <si>
    <t>PS4034</t>
  </si>
  <si>
    <t xml:space="preserve">Biohazard Specimen Bags, 3 Wall Zip, 8"X10", EA </t>
  </si>
  <si>
    <t>PS4035</t>
  </si>
  <si>
    <t>Blood Collection and Infusion Set, Safety-Lock, Winged Needle with Luer adapter, 12" Tubing 23GA X 0.75", EA</t>
  </si>
  <si>
    <t>PS4036</t>
  </si>
  <si>
    <t>Blood Collection and Infusion Set, Safety-Lock, Winged Needle with Luer adapter, 12"Tubing, 21GA X 0.75", EA</t>
  </si>
  <si>
    <t>PS4038</t>
  </si>
  <si>
    <t>Syringe, PosiFlush Prefilled 4% Sodium Citrate 3 ml, EA</t>
  </si>
  <si>
    <t>PS4039</t>
  </si>
  <si>
    <t>Syringe, Tuberculin, Luer Lock, 1ml, EA</t>
  </si>
  <si>
    <t>PS4040</t>
  </si>
  <si>
    <t>Needle, Hypodermic Safety, 25GA X 5/8", EA</t>
  </si>
  <si>
    <t>PS4041</t>
  </si>
  <si>
    <t>Syringe, Luer Lock, 3ml, EA</t>
  </si>
  <si>
    <t>PS4042</t>
  </si>
  <si>
    <t>PS4043</t>
  </si>
  <si>
    <t>Syringe, Catheter Tip, 60cc, EA</t>
  </si>
  <si>
    <t>PS4045</t>
  </si>
  <si>
    <t>Needle, Hypodermic Safety, 25GA X 1", EA</t>
  </si>
  <si>
    <t>PS4046</t>
  </si>
  <si>
    <t>Syringe, Luer Lock, 35cc, EA</t>
  </si>
  <si>
    <t>PS4048</t>
  </si>
  <si>
    <t>Syringe, Luer Lock Tip, 6ml, EA</t>
  </si>
  <si>
    <t>PS4049</t>
  </si>
  <si>
    <t xml:space="preserve">Syringe only, Tuberculin, Slip Tip, Sterile, 1ml, EA  </t>
  </si>
  <si>
    <t>PS4050</t>
  </si>
  <si>
    <t>Needle, Hypodermic Safety, 18G X 1 1/2", EA</t>
  </si>
  <si>
    <t>PS4051</t>
  </si>
  <si>
    <t>Needle, Bluntfill, 5 Micron Filter, 18GA X 1.5", EA</t>
  </si>
  <si>
    <t>PS4052</t>
  </si>
  <si>
    <t xml:space="preserve">Syringe, SoftPack, 6ml, EA  </t>
  </si>
  <si>
    <t>PIN6279</t>
  </si>
  <si>
    <t>Solution, Dextrose 3.3% and 0.3% Sodium Chloride (2/3 &amp; 1/3), 1000ml Bag, EA</t>
  </si>
  <si>
    <t>PIN6280</t>
  </si>
  <si>
    <t>Extension Set, Smallbore with MicroClave, 7", Approx 0.24ml, Clamp, Rotating Luer, EA</t>
  </si>
  <si>
    <t>PIN6281</t>
  </si>
  <si>
    <t>Extension Set, Smallbore with MicroClave, 17", Approx 0.53ml, Clamp, Rotating Luer, EA</t>
  </si>
  <si>
    <t>PIN6282</t>
  </si>
  <si>
    <t xml:space="preserve">Solution, Dextrose 3.3% and 0.3% Sodium Chloride (2.3 &amp; 1.3) with 20mmol/L KCL, 1000ml Bag, EA </t>
  </si>
  <si>
    <t>PIN6283</t>
  </si>
  <si>
    <t>Solution, Dextrose 3.3% and 0.3% Sodium Chloride (2.3 &amp; 1.3) with 40mmol/L KCL, 1000ml. EA</t>
  </si>
  <si>
    <t>PIN6284</t>
  </si>
  <si>
    <t>IV Catheter, Sub Q, Closed Safety System, Y Adapter, 24GA X 0.75".  Saf-T-Intima, Yellow, EA</t>
  </si>
  <si>
    <t>PIN6285</t>
  </si>
  <si>
    <t>IV Catheter Closed Safety System, Y Adapter, 22GA X 0.75".  Saf-T-Intima, Blue, EA</t>
  </si>
  <si>
    <t>PIN6286</t>
  </si>
  <si>
    <t>Gripper Plus Safety without Y-Site, 22GA x 1.25", EA</t>
  </si>
  <si>
    <t>PIN6287</t>
  </si>
  <si>
    <t>Solution, Dextrose 5%, Injectable, 100mL Bag, EA</t>
  </si>
  <si>
    <t>PIN6288</t>
  </si>
  <si>
    <t>Solution, Dextrose 5%, Injectable, 250mL Bag, EA</t>
  </si>
  <si>
    <t>PIN6289</t>
  </si>
  <si>
    <t>Solution, Dextrose 5%, Injectable, 500mL Bag, EA</t>
  </si>
  <si>
    <t>PIN6290</t>
  </si>
  <si>
    <t>Solution, Lactated Ringers, Injection, 500mL Bag, EA</t>
  </si>
  <si>
    <t>PS4055</t>
  </si>
  <si>
    <t>Needle, PrecisionGlide, Hypodermic, 21GA X 1", EA</t>
  </si>
  <si>
    <t>PS4056</t>
  </si>
  <si>
    <t>Needle, Eclipse, Hypodermic, 27GA X 1/2", EA</t>
  </si>
  <si>
    <t>PIN6291</t>
  </si>
  <si>
    <t>PS4332</t>
  </si>
  <si>
    <t>PS4338</t>
  </si>
  <si>
    <t>PS4340</t>
  </si>
  <si>
    <t>Gauze Sponge, Non-Woven, 4 Ply, Sterile, 5 x 5 cm (2 X 2"), 2/pkg, EA</t>
  </si>
  <si>
    <t>PS4033</t>
  </si>
  <si>
    <t>Needle Holder for Blood Collection Tube, Single Use, EA</t>
  </si>
  <si>
    <t>PS4037</t>
  </si>
  <si>
    <t>Sharps Container, Chemo, 2 gallon (7.5 litres) Red Lid, EA</t>
  </si>
  <si>
    <t>PS4044</t>
  </si>
  <si>
    <t>Needle, Hypodermic Safety, 22GA X 1 1/2", EA</t>
  </si>
  <si>
    <t>PS4047</t>
  </si>
  <si>
    <t>Needle, Hypodermic Safety, 22GA X 1", EA</t>
  </si>
  <si>
    <t>PS4053</t>
  </si>
  <si>
    <t>Sharps Container, 0.95 litre, Yellow, EA</t>
  </si>
  <si>
    <t>PIN6292</t>
  </si>
  <si>
    <t>IV Administraton Set with Rate Flow, 15 Drops, EA</t>
  </si>
  <si>
    <t>PS4330</t>
  </si>
  <si>
    <t>Tegaderm IV Advanced Securement Dressing, 9 X 12cm (3.5 X 4.75"), EA</t>
  </si>
  <si>
    <t>PS4907</t>
  </si>
  <si>
    <t>Drape, Non Fenestrated, Sterile, 46 x 66cm, EA</t>
  </si>
  <si>
    <t>PS4908</t>
  </si>
  <si>
    <t>Gown, Disposable, Isolation, EA</t>
  </si>
  <si>
    <t>PIN6293</t>
  </si>
  <si>
    <t xml:space="preserve">Gown, Chemo, Polycoated, Maximum Protection, EA  </t>
  </si>
  <si>
    <t>PS4910</t>
  </si>
  <si>
    <t xml:space="preserve">Mask, Dust/Mist Respirator, EA  </t>
  </si>
  <si>
    <t>PIN6295</t>
  </si>
  <si>
    <t xml:space="preserve">Safety Glasses with Side Shield, EA  </t>
  </si>
  <si>
    <t>PIN6296</t>
  </si>
  <si>
    <t>PIN6297</t>
  </si>
  <si>
    <t xml:space="preserve">Chemosorb Pad, EA  </t>
  </si>
  <si>
    <t>PIN6298</t>
  </si>
  <si>
    <t>Enfit Set, Enteral Extension with Securlok, 2 Port and Clamp, 12", EA</t>
  </si>
  <si>
    <t>PIN6299</t>
  </si>
  <si>
    <t>Enfit Extension Set Y Stie, Kangaroo, EA</t>
  </si>
  <si>
    <t>PIN6300</t>
  </si>
  <si>
    <t>Enfit Adapter, Kangaroo Feeding Y-Port Peg, 20FR, EA</t>
  </si>
  <si>
    <t>PIN6301</t>
  </si>
  <si>
    <t xml:space="preserve">Enfit Transition connector, EA  </t>
  </si>
  <si>
    <t>PS4918</t>
  </si>
  <si>
    <t xml:space="preserve">Mepore, 9 X 15cm, EA  </t>
  </si>
  <si>
    <t>PIN6302</t>
  </si>
  <si>
    <t xml:space="preserve">Lactated Ringers 250mL Bag, EA  </t>
  </si>
  <si>
    <t>PIN6303</t>
  </si>
  <si>
    <t xml:space="preserve">Dextrose 5% and Sodium Chloride 0.9% 1000mL Bag, EA  </t>
  </si>
  <si>
    <t>PIN6304</t>
  </si>
  <si>
    <t xml:space="preserve">Dextrose 5% and Sodium Chloride 0.9% 500mL Bag, EA  </t>
  </si>
  <si>
    <t>PIN6305</t>
  </si>
  <si>
    <t xml:space="preserve">Dextrose 3.3% and Sodium Chloride 0.3% 500mL Bag, EA  </t>
  </si>
  <si>
    <t>PIN6306</t>
  </si>
  <si>
    <t xml:space="preserve">KCL 20mEq in Sodium Chloride 0.9% 1000mL Bag, EA  </t>
  </si>
  <si>
    <t>PIN6307</t>
  </si>
  <si>
    <t xml:space="preserve">KCL 20mEq in Dextrose 5% and Sodium Chloride 0.45% 1000mL Bag, EA  </t>
  </si>
  <si>
    <t>PIN6308</t>
  </si>
  <si>
    <t xml:space="preserve">KCL 40mEq in Sodium Chloride 0.9% 1000mL Bag, EA  </t>
  </si>
  <si>
    <t>PS4926</t>
  </si>
  <si>
    <t xml:space="preserve">Face Shield,  9", EA </t>
  </si>
  <si>
    <t>PIN6309</t>
  </si>
  <si>
    <t>Tegaderm IV Advanced, Dressing, PICC/CVC Securement, 8.5 X11.5cm (3.5 X 4.5"), EA</t>
  </si>
  <si>
    <t>PS4927</t>
  </si>
  <si>
    <t>Container, Specimen, Sterile, 90 mL, EA</t>
  </si>
  <si>
    <t>PS4928</t>
  </si>
  <si>
    <t>Nitrile Powder-Free Gloves, Sterile, Medium, Pr, EA</t>
  </si>
  <si>
    <t>PIN6319</t>
  </si>
  <si>
    <t>13016-2</t>
  </si>
  <si>
    <t>21-2135-25</t>
  </si>
  <si>
    <t>21-2120-0102-51</t>
  </si>
  <si>
    <t>21-2186-25</t>
  </si>
  <si>
    <t>21-7022-24</t>
  </si>
  <si>
    <t>21-7301-24</t>
  </si>
  <si>
    <t>21-7302-24</t>
  </si>
  <si>
    <t>21-7322-24</t>
  </si>
  <si>
    <t>21-7394-24</t>
  </si>
  <si>
    <t>21-7357-24</t>
  </si>
  <si>
    <t>21-7361-24</t>
  </si>
  <si>
    <t>21-7002-24</t>
  </si>
  <si>
    <t>21-7001-24</t>
  </si>
  <si>
    <t>21-7047-24</t>
  </si>
  <si>
    <t>21-7045-24</t>
  </si>
  <si>
    <t>21-7106-24</t>
  </si>
  <si>
    <t xml:space="preserve">21-7107-24 </t>
  </si>
  <si>
    <t>21-7094-24</t>
  </si>
  <si>
    <t>7N8379K</t>
  </si>
  <si>
    <t>17000-028-1019</t>
  </si>
  <si>
    <t>12000-000-0005</t>
  </si>
  <si>
    <t>Z385400</t>
  </si>
  <si>
    <t>ZB10FD</t>
  </si>
  <si>
    <t>ZB5FD</t>
  </si>
  <si>
    <t>ZB10FF</t>
  </si>
  <si>
    <t>ZB5FF</t>
  </si>
  <si>
    <t>ZBSPFD</t>
  </si>
  <si>
    <t>ZER100S</t>
  </si>
  <si>
    <t>ZE10FDR</t>
  </si>
  <si>
    <t>ZE10FFR</t>
  </si>
  <si>
    <t>ZE5FFR</t>
  </si>
  <si>
    <t>21-7343</t>
  </si>
  <si>
    <t>21-7345</t>
  </si>
  <si>
    <t>21-7346</t>
  </si>
  <si>
    <t>21-7349</t>
  </si>
  <si>
    <t>21-7147</t>
  </si>
  <si>
    <t>21-7308</t>
  </si>
  <si>
    <t>12003-000-0033</t>
  </si>
  <si>
    <t>12000-000-0004</t>
  </si>
  <si>
    <t>05040-300-0011</t>
  </si>
  <si>
    <t>PX1500</t>
  </si>
  <si>
    <t>320-MDS198414</t>
  </si>
  <si>
    <t>320-MDS198416</t>
  </si>
  <si>
    <t>102.03</t>
  </si>
  <si>
    <t>102.07</t>
  </si>
  <si>
    <t>LP119-03-1</t>
  </si>
  <si>
    <t>0121-12</t>
  </si>
  <si>
    <t>Z8884751622E</t>
  </si>
  <si>
    <t>Z8884730790</t>
  </si>
  <si>
    <t>54-8042R</t>
  </si>
  <si>
    <t>54-5036R</t>
  </si>
  <si>
    <t>54-3665R</t>
  </si>
  <si>
    <t>20-8366</t>
  </si>
  <si>
    <t>1501NG</t>
  </si>
  <si>
    <t>1500NG</t>
  </si>
  <si>
    <t>350</t>
  </si>
  <si>
    <t>MDTIU4TEFGRE</t>
  </si>
  <si>
    <t>JB1324</t>
  </si>
  <si>
    <t>JB2324</t>
  </si>
  <si>
    <t>JB1323</t>
  </si>
  <si>
    <t>JB1322P</t>
  </si>
  <si>
    <t>JB1314</t>
  </si>
  <si>
    <t>JB1302P</t>
  </si>
  <si>
    <t>JB0064</t>
  </si>
  <si>
    <t>JB1301P</t>
  </si>
  <si>
    <t>JB1074</t>
  </si>
  <si>
    <t>JB0081P</t>
  </si>
  <si>
    <t>SC001</t>
  </si>
  <si>
    <t>JB0164</t>
  </si>
  <si>
    <t>PIC0220</t>
  </si>
  <si>
    <t>21-7230-24</t>
  </si>
  <si>
    <t>21-7220-24</t>
  </si>
  <si>
    <t>21-2861-24</t>
  </si>
  <si>
    <t>21-2868-24</t>
  </si>
  <si>
    <t>21-2862-24</t>
  </si>
  <si>
    <t>4447052-02</t>
  </si>
  <si>
    <t>V1921</t>
  </si>
  <si>
    <t>B1548</t>
  </si>
  <si>
    <t>BB470115</t>
  </si>
  <si>
    <t>4447050-02</t>
  </si>
  <si>
    <t>21-2867-24</t>
  </si>
  <si>
    <t>CS-50</t>
  </si>
  <si>
    <t>SP120-24-19T</t>
  </si>
  <si>
    <t>SP120-22-25T</t>
  </si>
  <si>
    <t>SP120-20-31T</t>
  </si>
  <si>
    <t>CAP-1</t>
  </si>
  <si>
    <t>JC8386</t>
  </si>
  <si>
    <t>MDS090855</t>
  </si>
  <si>
    <t>1500U</t>
  </si>
  <si>
    <t>FOL0102</t>
  </si>
  <si>
    <t>A405</t>
  </si>
  <si>
    <t>A4440</t>
  </si>
  <si>
    <t>A9210</t>
  </si>
  <si>
    <t>190246</t>
  </si>
  <si>
    <t>190247</t>
  </si>
  <si>
    <t>190245</t>
  </si>
  <si>
    <t>1624W</t>
  </si>
  <si>
    <t>1629</t>
  </si>
  <si>
    <t>1626W</t>
  </si>
  <si>
    <t>1683</t>
  </si>
  <si>
    <t>MC100</t>
  </si>
  <si>
    <t>393-47-CBS1</t>
  </si>
  <si>
    <t>MDTUT3C15GREZ</t>
  </si>
  <si>
    <t>QOS99005</t>
  </si>
  <si>
    <t>SP120-18-31T</t>
  </si>
  <si>
    <t>AS332</t>
  </si>
  <si>
    <t>R2000B</t>
  </si>
  <si>
    <t>SN2515</t>
  </si>
  <si>
    <t>620-870</t>
  </si>
  <si>
    <t>VUPD1012</t>
  </si>
  <si>
    <t>VUPD1214</t>
  </si>
  <si>
    <t>VUPD68</t>
  </si>
  <si>
    <t>VUPD1416</t>
  </si>
  <si>
    <t>4008</t>
  </si>
  <si>
    <t>VCDPP</t>
  </si>
  <si>
    <t>103-03</t>
  </si>
  <si>
    <t>8884702500</t>
  </si>
  <si>
    <t>718400</t>
  </si>
  <si>
    <t>724250</t>
  </si>
  <si>
    <t>720350</t>
  </si>
  <si>
    <t>720300</t>
  </si>
  <si>
    <t>718150</t>
  </si>
  <si>
    <t>714250</t>
  </si>
  <si>
    <t>714200</t>
  </si>
  <si>
    <t>714120</t>
  </si>
  <si>
    <t>712170</t>
  </si>
  <si>
    <t>8884752042</t>
  </si>
  <si>
    <t>8884705008</t>
  </si>
  <si>
    <t>8884721252</t>
  </si>
  <si>
    <t>460SG</t>
  </si>
  <si>
    <t>435SE</t>
  </si>
  <si>
    <t>406SE</t>
  </si>
  <si>
    <t>8881103015</t>
  </si>
  <si>
    <t>305181</t>
  </si>
  <si>
    <t>410S</t>
  </si>
  <si>
    <t>435SG</t>
  </si>
  <si>
    <t>403S</t>
  </si>
  <si>
    <t>381244</t>
  </si>
  <si>
    <t>CH5060</t>
  </si>
  <si>
    <t>367841</t>
  </si>
  <si>
    <t>367986</t>
  </si>
  <si>
    <t>367962</t>
  </si>
  <si>
    <t>363083</t>
  </si>
  <si>
    <t>367815</t>
  </si>
  <si>
    <t>CH8X10BIOF</t>
  </si>
  <si>
    <t>367283</t>
  </si>
  <si>
    <t>367281</t>
  </si>
  <si>
    <t>303270</t>
  </si>
  <si>
    <t>1180100777</t>
  </si>
  <si>
    <t>1182558</t>
  </si>
  <si>
    <t>1180300777</t>
  </si>
  <si>
    <t>1182510</t>
  </si>
  <si>
    <t>1183500777</t>
  </si>
  <si>
    <t>1180600777</t>
  </si>
  <si>
    <t>SS-01T</t>
  </si>
  <si>
    <t>1181815</t>
  </si>
  <si>
    <t>11811022F</t>
  </si>
  <si>
    <t>1180600555</t>
  </si>
  <si>
    <t>JB1034</t>
  </si>
  <si>
    <t>MC3302</t>
  </si>
  <si>
    <t>MC330133</t>
  </si>
  <si>
    <t>JB1424</t>
  </si>
  <si>
    <t>JB1434</t>
  </si>
  <si>
    <t>383319</t>
  </si>
  <si>
    <t>383329</t>
  </si>
  <si>
    <t>21-2761-24</t>
  </si>
  <si>
    <t>JB0082P</t>
  </si>
  <si>
    <t>JB0062P</t>
  </si>
  <si>
    <t>JB0063</t>
  </si>
  <si>
    <t>JB2323</t>
  </si>
  <si>
    <t>305165</t>
  </si>
  <si>
    <t>305758</t>
  </si>
  <si>
    <t>5251</t>
  </si>
  <si>
    <t>A605</t>
  </si>
  <si>
    <t>A205</t>
  </si>
  <si>
    <t>A2240</t>
  </si>
  <si>
    <t>8982CRH</t>
  </si>
  <si>
    <t>1182215</t>
  </si>
  <si>
    <t>1182210</t>
  </si>
  <si>
    <t>367216</t>
  </si>
  <si>
    <t>375257</t>
  </si>
  <si>
    <t>1685</t>
  </si>
  <si>
    <t>303304</t>
  </si>
  <si>
    <t>305762</t>
  </si>
  <si>
    <t>MC50010</t>
  </si>
  <si>
    <t>A1100PG</t>
  </si>
  <si>
    <t>A8200CG</t>
  </si>
  <si>
    <t>CMQM4W</t>
  </si>
  <si>
    <t>ZCT0400-1</t>
  </si>
  <si>
    <t>018-285</t>
  </si>
  <si>
    <t>ZBS0013</t>
  </si>
  <si>
    <t>0141-12</t>
  </si>
  <si>
    <t>Z8884705008E</t>
  </si>
  <si>
    <t>Z8884752042E</t>
  </si>
  <si>
    <t>Z765000</t>
  </si>
  <si>
    <t>671000-1</t>
  </si>
  <si>
    <t>JB2322P</t>
  </si>
  <si>
    <t>JB1064</t>
  </si>
  <si>
    <t>BAXJB1063</t>
  </si>
  <si>
    <t>BAXJB1033</t>
  </si>
  <si>
    <t>BAXJB1764</t>
  </si>
  <si>
    <t>BAXJB1654</t>
  </si>
  <si>
    <t>BAXJB1984</t>
  </si>
  <si>
    <t>F1SHIELD50</t>
  </si>
  <si>
    <t>1837-2100</t>
  </si>
  <si>
    <t>NCS902-1W</t>
  </si>
  <si>
    <t>88SNP03M</t>
  </si>
  <si>
    <t>AVANOS MEDICAL INC.</t>
  </si>
  <si>
    <t>STERILECARE INC</t>
  </si>
  <si>
    <t>MEDICOM</t>
  </si>
  <si>
    <t>FRA PRODUCTION SPA</t>
  </si>
  <si>
    <t>PFIZER CANADA ULC</t>
  </si>
  <si>
    <t>QOSINA</t>
  </si>
  <si>
    <t>SOL-MILLENIUM</t>
  </si>
  <si>
    <t>CANADA MASQ CORPORATION</t>
  </si>
  <si>
    <t>STARPLEX SCIENTIFIC</t>
  </si>
  <si>
    <t>HIKMA</t>
  </si>
  <si>
    <t>https://shop.cardinalhealth.ca/chc/search?searchTerm=620-870</t>
  </si>
  <si>
    <t>https://shop.cardinalhealth.ca/chc/search?searchTerm=AN4008</t>
  </si>
  <si>
    <t>Needs to be added to ecomm</t>
  </si>
  <si>
    <t>https://shop.cardinalhealth.ca/chc/search?searchTerm=LP103-03</t>
  </si>
  <si>
    <t>https://shop.cardinalhealth.ca/chc/search?searchTerm=Z712170</t>
  </si>
  <si>
    <t>https://shop.cardinalhealth.ca/chc/search?searchTerm=BD305181</t>
  </si>
  <si>
    <t>https://shop.cardinalhealth.ca/chc/search?searchTerm=Z403S</t>
  </si>
  <si>
    <t>https://shop.cardinalhealth.ca/chc/search?searchTerm=BD381244</t>
  </si>
  <si>
    <t>https://shop.cardinalhealth.ca/chc/search?searchTerm=CH-5060</t>
  </si>
  <si>
    <t>https://shop.cardinalhealth.ca/chc/search?searchTerm=BD367841</t>
  </si>
  <si>
    <t>https://shop.cardinalhealth.ca/chc/search?searchTerm=BD367986</t>
  </si>
  <si>
    <t>https://shop.cardinalhealth.ca/chc/search?searchTerm=BD367962</t>
  </si>
  <si>
    <t>https://shop.cardinalhealth.ca/chc/search?searchTerm=BD363083</t>
  </si>
  <si>
    <t>https://shop.cardinalhealth.ca/chc/search?searchTerm=BD367815</t>
  </si>
  <si>
    <t>https://shop.cardinalhealth.ca/chc/search?searchTerm=CH8X10BIOF</t>
  </si>
  <si>
    <t>https://shop.cardinalhealth.ca/chc/search?searchTerm=BD367283</t>
  </si>
  <si>
    <t>https://shop.cardinalhealth.ca/chc/search?searchTerm=BD367281</t>
  </si>
  <si>
    <t>https://shop.cardinalhealth.ca/chc/search?searchTerm=BD303270</t>
  </si>
  <si>
    <t>https://shop.cardinalhealth.ca/chc/search?searchTerm=Z1180100777</t>
  </si>
  <si>
    <t>https://shop.cardinalhealth.ca/chc/search?searchTerm=Z1182558</t>
  </si>
  <si>
    <t>https://shop.cardinalhealth.ca/chc/search?searchTerm=Z1180300777</t>
  </si>
  <si>
    <t>https://shop.cardinalhealth.ca/chc/search?searchTerm=Z1181200777K</t>
  </si>
  <si>
    <t>https://shop.cardinalhealth.ca/chc/search?searchTerm=Z1182510</t>
  </si>
  <si>
    <t>https://shop.cardinalhealth.ca/chc/search?searchTerm=Z1183500777</t>
  </si>
  <si>
    <t>https://shop.cardinalhealth.ca/chc/search?searchTerm=Z1180600777</t>
  </si>
  <si>
    <t>https://shop.cardinalhealth.ca/chc/search?searchTerm=TC-SS-01T</t>
  </si>
  <si>
    <t>https://shop.cardinalhealth.ca/chc/search?searchTerm=Z1181815</t>
  </si>
  <si>
    <t>https://shop.cardinalhealth.ca/chc/search?searchTerm=Z11811022F</t>
  </si>
  <si>
    <t>https://shop.cardinalhealth.ca/chc/search?searchTerm=Z1180600555</t>
  </si>
  <si>
    <t>https://shop.cardinalhealth.ca/chc/search?searchTerm=JB1034</t>
  </si>
  <si>
    <t>https://shop.cardinalhealth.ca/chc/search?searchTerm=ICMC3302</t>
  </si>
  <si>
    <t>https://shop.cardinalhealth.ca/chc/search?searchTerm=BAXJB1424</t>
  </si>
  <si>
    <t>https://shop.cardinalhealth.ca/chc/search?searchTerm=BAXJB1434</t>
  </si>
  <si>
    <t>https://shop.cardinalhealth.ca/chc/search?searchTerm=BD383319</t>
  </si>
  <si>
    <t>https://shop.cardinalhealth.ca/chc/search?searchTerm=BD383329</t>
  </si>
  <si>
    <t>https://shop.cardinalhealth.ca/chc/search?searchTerm=S21-2761-24</t>
  </si>
  <si>
    <t>https://shop.cardinalhealth.ca/chc/search?searchTerm=JB0082P</t>
  </si>
  <si>
    <t>https://shop.cardinalhealth.ca/chc/search?searchTerm=BAXJB0062P</t>
  </si>
  <si>
    <t>https://shop.cardinalhealth.ca/chc/search?searchTerm=BAXJB0063</t>
  </si>
  <si>
    <t>https://shop.cardinalhealth.ca/chc/search?searchTerm=BAXJB2323</t>
  </si>
  <si>
    <t>https://shop.cardinalhealth.ca/chc/search?searchTerm=BD305165</t>
  </si>
  <si>
    <t>https://shop.cardinalhealth.ca/chc/search?searchTerm=BD305758</t>
  </si>
  <si>
    <t>https://shop.cardinalhealth.ca/chc/search?searchTerm=5251</t>
  </si>
  <si>
    <t>https://shop.cardinalhealth.ca/chc/search?searchTerm=AMD605</t>
  </si>
  <si>
    <t>https://shop.cardinalhealth.ca/chc/search?searchTerm=AMD205</t>
  </si>
  <si>
    <t>PIN6070</t>
  </si>
  <si>
    <t>Extension Set Minibore 1 MaxPlus Clear Needle-free Connector</t>
  </si>
  <si>
    <t>PIN6049</t>
  </si>
  <si>
    <t>Ambix Nova w/ Pole Clamp &amp; Backpack</t>
  </si>
  <si>
    <t>PIN6050</t>
  </si>
  <si>
    <t>Ambix Nova Ambulatory High Volume Infusion Set with 1.2m filter</t>
  </si>
  <si>
    <t>PIN6051</t>
  </si>
  <si>
    <t>Enteralite Infinity Feeding Pump w/Pole Clamp, AC Adapt, Charger</t>
  </si>
  <si>
    <t>PIN6053</t>
  </si>
  <si>
    <t>Enteral Lite pump bag set 1200ml ENFit universal</t>
  </si>
  <si>
    <t>HVR440HSEF</t>
  </si>
  <si>
    <t>2M8038</t>
  </si>
  <si>
    <t>21-214021-214521-2160</t>
  </si>
  <si>
    <t>21-213521-214021-214521-2160</t>
  </si>
  <si>
    <t>21-214021-214521-216021-213521-2167</t>
  </si>
  <si>
    <t>21-214021-214521-216021-21352M8038</t>
  </si>
  <si>
    <t>21-2186</t>
  </si>
  <si>
    <t>MP9236-C</t>
  </si>
  <si>
    <t>N044534289221028922202892230CS1000428</t>
  </si>
  <si>
    <t>M46421820</t>
  </si>
  <si>
    <t>INFKIT2</t>
  </si>
  <si>
    <t>INF1200</t>
  </si>
  <si>
    <t>VUPD1012CE</t>
  </si>
  <si>
    <t>VUPD1214CE</t>
  </si>
  <si>
    <t>VUPD68CE</t>
  </si>
  <si>
    <t>VUPD1416CE</t>
  </si>
  <si>
    <t>Z8884702500</t>
  </si>
  <si>
    <t>Z718400</t>
  </si>
  <si>
    <t>Z724250</t>
  </si>
  <si>
    <t>Z720350</t>
  </si>
  <si>
    <t>Z720300</t>
  </si>
  <si>
    <t>Z718150</t>
  </si>
  <si>
    <t>Z714250</t>
  </si>
  <si>
    <t>Z714200</t>
  </si>
  <si>
    <t>Z714120</t>
  </si>
  <si>
    <t>Z8884752042</t>
  </si>
  <si>
    <t>Z8884705008</t>
  </si>
  <si>
    <t>Z8884721252</t>
  </si>
  <si>
    <t>Z460SG</t>
  </si>
  <si>
    <t>Z435SE</t>
  </si>
  <si>
    <t>Z406SE</t>
  </si>
  <si>
    <t>Z8881103015</t>
  </si>
  <si>
    <t>Z410S</t>
  </si>
  <si>
    <t>Z435SG</t>
  </si>
  <si>
    <t>https://www.homedepot.ca/product/vissani-4-4-cu-ft-mini-refrigerator-in-stainless-steel-look/1001726671</t>
  </si>
  <si>
    <t>https://pryorproducts.com/product/i-v-stand-328/</t>
  </si>
  <si>
    <t>https://mms.mckesson.com/product/1139797/Smiths-Medical-21-2135-25?src=CS</t>
  </si>
  <si>
    <t>https://www.smiths-medical.com/en-ca/products/infusion/ambulatory-infusion/ambulatory-infusion-pumps/caddsolis-ambulatory-infusion-pump</t>
  </si>
  <si>
    <t>https://mms.mckesson.com/product/1139798/Smiths-Medical-21-2186-25</t>
  </si>
  <si>
    <t>PIN6052</t>
  </si>
  <si>
    <t>Amika+ enteral pump</t>
  </si>
  <si>
    <t>Z044234</t>
  </si>
  <si>
    <t>PIN6054</t>
  </si>
  <si>
    <t>Amika+ pump set bag 1000ml, ENFit universal</t>
  </si>
  <si>
    <t>7751715T</t>
  </si>
  <si>
    <t>PIN6068</t>
  </si>
  <si>
    <t>CADD Admin Set High Volume with 1.2 Micron Air Eliminating Filter</t>
  </si>
  <si>
    <t>PIN6320</t>
  </si>
  <si>
    <t>Extension Set, Luer 12"-20" Integrated Needless Injection Cap (Elastomeric Infusion)</t>
  </si>
  <si>
    <t>PIN6056</t>
  </si>
  <si>
    <t>Infusion Set with Non-Vented Spike, 1.2u and Needle Y-Site</t>
  </si>
  <si>
    <t>PIN6057</t>
  </si>
  <si>
    <t>Infusion Set, Microbore with Non-Vented Spike, 0.2u Filter and Back Check Valve</t>
  </si>
  <si>
    <t>PIN6058</t>
  </si>
  <si>
    <t xml:space="preserve">Infusion Set, Microbore with Non-Vented Spike, 1.2u Filter </t>
  </si>
  <si>
    <t>PIN6059</t>
  </si>
  <si>
    <t>Kangaroo Joey Enteral Feeding Pump with Pole Clamp, Ambulatory capabilities with programmable flush and feed protocols</t>
  </si>
  <si>
    <t>PIN6060</t>
  </si>
  <si>
    <t>Feeding set Joey 500mL</t>
  </si>
  <si>
    <t>PIN6061</t>
  </si>
  <si>
    <t>Feeding set Joey 1000mL</t>
  </si>
  <si>
    <t>PIN6062</t>
  </si>
  <si>
    <t>Feeding set Joey Flush set 1000mL</t>
  </si>
  <si>
    <t>PIN6063</t>
  </si>
  <si>
    <t>Feeding Set Joey spike with flush</t>
  </si>
  <si>
    <t>PIN6064</t>
  </si>
  <si>
    <t xml:space="preserve">Infinity Spike Set Enfit </t>
  </si>
  <si>
    <t>PIN6065</t>
  </si>
  <si>
    <t>Infinity Tel Set Enfit 500mL</t>
  </si>
  <si>
    <t>PIN6066</t>
  </si>
  <si>
    <t xml:space="preserve">Infinity Tel Set Enfit 1200mL </t>
  </si>
  <si>
    <t>PIN6067</t>
  </si>
  <si>
    <t>Administration Set, Hybrid, CADD Solis, with 1.2 micron air eliminating filter, 1 needleless injection site, 114in</t>
  </si>
  <si>
    <t xml:space="preserve"> NS-CF44SS3-C </t>
  </si>
  <si>
    <t xml:space="preserve"> 21-2135-2521-6120-24 </t>
  </si>
  <si>
    <t xml:space="preserve"> 21-2120-0102-51</t>
  </si>
  <si>
    <t xml:space="preserve"> 21-2120-0102-5121-2135-2521-6120-24 </t>
  </si>
  <si>
    <t xml:space="preserve"> 21-2120-0102-51 </t>
  </si>
  <si>
    <t xml:space="preserve"> 21-2186-25 </t>
  </si>
  <si>
    <t xml:space="preserve"> 21-7022-24 </t>
  </si>
  <si>
    <t xml:space="preserve"> 21-7301-24 </t>
  </si>
  <si>
    <t xml:space="preserve"> 21-7302-24 </t>
  </si>
  <si>
    <t xml:space="preserve"> 21-7322-24 </t>
  </si>
  <si>
    <t xml:space="preserve"> 21-7394-24 </t>
  </si>
  <si>
    <t xml:space="preserve"> 21-7361-24 </t>
  </si>
  <si>
    <t xml:space="preserve"> 21-7047-24 </t>
  </si>
  <si>
    <t xml:space="preserve"> 21-7045-24 </t>
  </si>
  <si>
    <t xml:space="preserve"> 21-7106-24 </t>
  </si>
  <si>
    <t xml:space="preserve"> 21-7147-24  </t>
  </si>
  <si>
    <t>2C5645</t>
  </si>
  <si>
    <t>https://shop.drivemedical.com/us/en/products/patient-room/i-v-poles-%26-exam-lamps/i-v-poles/economy-iv-pole/p/13033</t>
  </si>
  <si>
    <t>chrome-extension://efaidnbmnnnibpcajpcglclefindmkaj/https://www.icumed.com/media/2afdsqvl/p23-6138-cadd-product-catalog.pdf</t>
  </si>
  <si>
    <t>https://www.icumed.com/products/infusion-therapy/infusion-pumps-and-software/cadd-ambulatory-pumps/cadd-infusion-disposables/cadd-administration-sets-with-flow-stop-freeflow-protection/</t>
  </si>
  <si>
    <t>https://www.icumed.com/products/infusion-therapy/infusion-pumps-and-software/cadd-ambulatory-pumps/cadd-infusion-disposables/cadd-administration-sets-with-aireliminating-filter/</t>
  </si>
  <si>
    <t>https://www.icumed.com/products/infusion-therapy/infusion-pumps-and-software/cadd-ambulatory-pumps/cadd-infusion-disposables/cadd-highvolume-administration-sets-with-flow-stop-free-flow-protection/</t>
  </si>
  <si>
    <t>https://www.icumed.com/products/infusion-therapy/infusion-pumps-and-software/cadd-ambulatory-pumps/cadd-infusion-disposables/cadd-extension-sets/</t>
  </si>
  <si>
    <t>https://ecatalog.baxter.com/ecatalog/loadnewlookproduct.html?cid=10032&amp;lid=10039&amp;hid=10028&amp;pid=1019769&amp;categoryId=41693&amp;subCategoryId=&amp;searchAttributeHook=</t>
  </si>
  <si>
    <t>https://eitanmedical.com/infusion-pumps/sapphire-multi-therapy/</t>
  </si>
  <si>
    <t>https://www.cardinalhealth.com/en/product-solutions/medical/enteral-feeding/resources/kangaroo-joey-enteral-feeding-pump-videos.html</t>
  </si>
  <si>
    <t>PIN6069</t>
  </si>
  <si>
    <t>CADD Admin Set High Volume for CADD Solis VIP Infusion Pump with Bag Spike</t>
  </si>
  <si>
    <t>DRV-13016-2</t>
  </si>
  <si>
    <t>21-6120-24,21-2135-25</t>
  </si>
  <si>
    <t>S21-2186-25</t>
  </si>
  <si>
    <t>21-7394</t>
  </si>
  <si>
    <t>21-7361</t>
  </si>
  <si>
    <t>21-7361-01</t>
  </si>
  <si>
    <t>21-7047</t>
  </si>
  <si>
    <t>21-7045</t>
  </si>
  <si>
    <t xml:space="preserve">21-7094-24 </t>
  </si>
  <si>
    <t>ZBSPFF</t>
  </si>
  <si>
    <t>https://www.cardinalhealth.ca/en/kangaroo-omni/</t>
  </si>
  <si>
    <t>Conforming Bandage, 2" X 4.1yd, 12/Box</t>
  </si>
  <si>
    <t>Conforming Bandage, 6" X 4.1yd, 6/Bag</t>
  </si>
  <si>
    <t>Conforming Gauze Bandage, Stretch, Non-sterile, 4" X 4.1 Yd, 12/Pkg</t>
  </si>
  <si>
    <t>Smiths Medical Canada Ltd.</t>
  </si>
  <si>
    <t>PIN6325</t>
  </si>
  <si>
    <t>PIN6321</t>
  </si>
  <si>
    <t>PIN6323</t>
  </si>
  <si>
    <t>PIN6324</t>
  </si>
  <si>
    <t>Heparin Lock Flush Syringe, 100 units/ml, 5ml Heparin Fill, 5ml Prefilled Syringe, EA</t>
  </si>
  <si>
    <t>Heparin 10u/ml 5cc Prefilled Syringe , EA</t>
  </si>
  <si>
    <t>Clik-FIX Soft PICC/Central Securement Device , EA</t>
  </si>
  <si>
    <t>Curos™ Disinfecting Cap for Needleless Connectors, Port Protectors, EA</t>
  </si>
  <si>
    <t>BD306424</t>
  </si>
  <si>
    <t>BD306414</t>
  </si>
  <si>
    <t>WCS-1006B</t>
  </si>
  <si>
    <t>CFF1-270R </t>
  </si>
  <si>
    <t>VYAIRE MEDICAL</t>
  </si>
  <si>
    <t>Item Code</t>
  </si>
  <si>
    <t>Item Description</t>
  </si>
  <si>
    <t>Product Category Area</t>
  </si>
  <si>
    <t>Product Category</t>
  </si>
  <si>
    <t>Maximum Quantity</t>
  </si>
  <si>
    <t>Provider Orderable</t>
  </si>
  <si>
    <t xml:space="preserve">
Manufacturer Part #</t>
  </si>
  <si>
    <t xml:space="preserve">
Manufacturer Name
</t>
  </si>
  <si>
    <t>Manufacturer guidelines for the product details</t>
  </si>
  <si>
    <t>Feeding_Supplies</t>
  </si>
  <si>
    <t>Feeding Supplies - Misc</t>
  </si>
  <si>
    <t>No</t>
  </si>
  <si>
    <t>Infusion</t>
  </si>
  <si>
    <t>Infusion - Misc</t>
  </si>
  <si>
    <t>Yes</t>
  </si>
  <si>
    <t>Infusion - IV</t>
  </si>
  <si>
    <t>Infusion - TPN</t>
  </si>
  <si>
    <t>Feeding Supplies - Systems</t>
  </si>
  <si>
    <t>Feeding Supplies - Accessories</t>
  </si>
  <si>
    <t>Infusion - Sub - Q</t>
  </si>
  <si>
    <t>Infusion - Picc Line</t>
  </si>
  <si>
    <t>Infusion - Port-A-Cath</t>
  </si>
  <si>
    <t>Other - Chemo</t>
  </si>
  <si>
    <t>Finance_Charges</t>
  </si>
  <si>
    <t>Finance Charges</t>
  </si>
  <si>
    <t>Other - Misc</t>
  </si>
  <si>
    <t>Feeding Supplies - Tubing</t>
  </si>
  <si>
    <t>Dressings</t>
  </si>
  <si>
    <t>Dressings - Securement</t>
  </si>
  <si>
    <t>Solutions</t>
  </si>
  <si>
    <t>Solutions - Sodium Chloride</t>
  </si>
  <si>
    <t>Solutions - Lactate / Ringers</t>
  </si>
  <si>
    <t>Solutions - Dextrose</t>
  </si>
  <si>
    <t>Solutions - Sterile Water</t>
  </si>
  <si>
    <t>Needles_Syringes</t>
  </si>
  <si>
    <t>Needles / Syringes - Syringes Only</t>
  </si>
  <si>
    <t>Infusion - Line Care</t>
  </si>
  <si>
    <t>Solutions - Misc</t>
  </si>
  <si>
    <t>Other - Protective Wear (Nurse)</t>
  </si>
  <si>
    <t>Dressings - Misc</t>
  </si>
  <si>
    <t>Urinary</t>
  </si>
  <si>
    <t>Urinary - Misc</t>
  </si>
  <si>
    <t>Dressings - Gauzes</t>
  </si>
  <si>
    <t>Infusion - Transparent Films</t>
  </si>
  <si>
    <t>Skin_Prep_and_Care</t>
  </si>
  <si>
    <t>Skin Prep &amp; Care - Swab Sticks</t>
  </si>
  <si>
    <t>Skin Prep &amp; Care - Swab Pads</t>
  </si>
  <si>
    <t>Needles / Syringes - Needles Only</t>
  </si>
  <si>
    <t>Wound_Care</t>
  </si>
  <si>
    <t>Wound Care - Bandage Wraps</t>
  </si>
  <si>
    <t>Wound Care - Non Adherent Dressing</t>
  </si>
  <si>
    <t>Wound Care - Transparent Films</t>
  </si>
  <si>
    <t>Dressings - Tapes</t>
  </si>
  <si>
    <t>Urinary - Bags &amp; Tubing</t>
  </si>
  <si>
    <t>Solutions - Cleansers / Disinfectants</t>
  </si>
  <si>
    <t>Needles / Syringes - Misc</t>
  </si>
  <si>
    <t>Wound Care - Misc</t>
  </si>
  <si>
    <t>Manufacturer Part #</t>
  </si>
  <si>
    <t xml:space="preserve">Kangaroo OMNI™ Feeding Set with Flush Bag 500mL </t>
  </si>
  <si>
    <t>KiteLock 4% T-EDTA Catheter Lock Solution, 3 ml vial, Each</t>
  </si>
  <si>
    <t>Gripper Plus Infusion Set, 22GA X 1" X 8" Tubing, Split Septum Y-site Port, EA</t>
  </si>
  <si>
    <t>Gripper Needle, Safety II, Needleless Port, Y-site Injection, 20GA X 1", 8" long, EA</t>
  </si>
  <si>
    <t>Gripper Needle, Safety II, Needless Port, Y-site Injection, 20GA X 3/5", 8" long, EA</t>
  </si>
  <si>
    <t>PIN6750</t>
  </si>
  <si>
    <t>Kangaroo OMNI Feeding Set with Flush Bag and ENPlus Spike 1000ML</t>
  </si>
  <si>
    <t>PIN6751</t>
  </si>
  <si>
    <t>Kangaroo OMNI™ ENtelliSet™ Thick Formula Feeding Set 500mL</t>
  </si>
  <si>
    <t>PS4016</t>
  </si>
  <si>
    <t>Connecting Tube, Nephrostomy, 14FR, (T-107011) EA</t>
  </si>
  <si>
    <t>PS4662</t>
  </si>
  <si>
    <t>Nephrostomy Connector Stopcock, (CHS10-1210) EA</t>
  </si>
  <si>
    <t>PS4663</t>
  </si>
  <si>
    <t>Gloves, Non Sterile, Vinyl, Small, (8886DOTP), 150/box</t>
  </si>
  <si>
    <t>PS4664</t>
  </si>
  <si>
    <t>Gloves, Non Sterile, Vinyl, Medium, (8887DOTP), 150/box</t>
  </si>
  <si>
    <t>PS4665</t>
  </si>
  <si>
    <t>Gloves, Non Sterile, Vinyl, Large, (8888DOTP), 150/box</t>
  </si>
  <si>
    <t>Other - Preventative Protection (Client)</t>
  </si>
  <si>
    <t>PS4935</t>
  </si>
  <si>
    <t xml:space="preserve">Oral Swab, Untreated, Individually Wrapped, EA  </t>
  </si>
  <si>
    <t>PS4360</t>
  </si>
  <si>
    <t>Solution, Irrigation, 0.9% Sodium Chloride, 500ml Btl (JF7633P), EA</t>
  </si>
  <si>
    <t>PS4441</t>
  </si>
  <si>
    <t>Tray, Catheter Foley, Sterile (AS880), EA</t>
  </si>
  <si>
    <t>PS4473</t>
  </si>
  <si>
    <t>Urinary Drainage Night Bag, Sample Port, Bag Hanger, Anti-Reflux/Anti-Kink, 55" (139.7cm) Tubing, 2000ml (21356), EA</t>
  </si>
  <si>
    <t>PS4444</t>
  </si>
  <si>
    <t>Catheter, Urethral, Two-way Foley, Silicone-Elastomer Coated Latex, 14FR, 10cc (DYND11754), EA</t>
  </si>
  <si>
    <t>PS4443</t>
  </si>
  <si>
    <t>Catheter, Urethral, Two-way Foley, Silicone-Elastomer Coated Latex, 16FR, 10cc (DYND11756), EA</t>
  </si>
  <si>
    <t>PS4440</t>
  </si>
  <si>
    <t>Lubricant, Jelly, 3.5gr (LUB035), EA</t>
  </si>
  <si>
    <t>PS4569</t>
  </si>
  <si>
    <t>Plastic Porous Surgical Tape, Hypoallergenic, Clear, 2.5cm X 9.1m roll (1" X 10yd) (1527-1), EA</t>
  </si>
  <si>
    <t>PS4577</t>
  </si>
  <si>
    <t>Paper Surgical Tape, 1" X 10yd (A5110), EA</t>
  </si>
  <si>
    <t>PS4650</t>
  </si>
  <si>
    <t>AutoShield Duo Safety Pen Needle, 30G X 5mm (BD329505), 100/BX</t>
  </si>
  <si>
    <t>PS4651</t>
  </si>
  <si>
    <t>Microtainer Contact-Activated Lancet, 30G X 1.5mm (BD366592), 200/BX</t>
  </si>
  <si>
    <t>MDS096202</t>
  </si>
  <si>
    <t>JF7633P</t>
  </si>
  <si>
    <t>AS880</t>
  </si>
  <si>
    <t>DYND11754</t>
  </si>
  <si>
    <t>DYND11756</t>
  </si>
  <si>
    <t>LUB035</t>
  </si>
  <si>
    <t>CANADIAN CUSTOM PACKAGING CO</t>
  </si>
  <si>
    <t>1527-1</t>
  </si>
  <si>
    <t>A5110</t>
  </si>
  <si>
    <t>BD329505</t>
  </si>
  <si>
    <t>Embecta</t>
  </si>
  <si>
    <t>BD366592</t>
  </si>
  <si>
    <t>Solution, Sodium Chloride 0.9%, 3ml Vial for inhalation, EA</t>
  </si>
  <si>
    <t>Urinary - In-Dwelling Cath</t>
  </si>
  <si>
    <t>Urinary - Lubricants Cath</t>
  </si>
  <si>
    <t>PS4684</t>
  </si>
  <si>
    <t>Catheter, Indwelling, Insuflon, 24G X 1.9cm (0.75"), (98-000-2612), EA</t>
  </si>
  <si>
    <t>PS4685</t>
  </si>
  <si>
    <t>Emla Patch, 1g, (900363), 2/Box</t>
  </si>
  <si>
    <t>PS4687</t>
  </si>
  <si>
    <t>Heparin Vial, 1,000u/ml - 10ml, (C504015), EA</t>
  </si>
  <si>
    <t>PS4688</t>
  </si>
  <si>
    <t>Heparin Vial, 10,0000u/ml - 5ml, (C504214), EA</t>
  </si>
  <si>
    <t>PS4689</t>
  </si>
  <si>
    <t>Solumed 2% Chlorhexadine 70% Alcohol Swab, (101.06), EA</t>
  </si>
  <si>
    <t>PS4692</t>
  </si>
  <si>
    <t>Extension Set Caresite Rate Flow Regulator with Luer Access, (375256), EA</t>
  </si>
  <si>
    <t>PS4850</t>
  </si>
  <si>
    <t>PS4851</t>
  </si>
  <si>
    <t>CVAD, PICC Securement, CHG Antimicrobial Gel Patch, 8.5cm X 11.5cm, (1657R), EA</t>
  </si>
  <si>
    <t>PS4854</t>
  </si>
  <si>
    <t>Syringe, Insulin, Luer Lock, 1ml, (Z1188100777), EA</t>
  </si>
  <si>
    <t>PS4855</t>
  </si>
  <si>
    <t>PS4856</t>
  </si>
  <si>
    <t>Syringe, Luer Lock Slip Tip, 50ml, (BD309654), EA</t>
  </si>
  <si>
    <t>PS4858</t>
  </si>
  <si>
    <t xml:space="preserve">Swabstick, Loris PVP 10%, Latex-Free, 120mm, (LP109-05), EA </t>
  </si>
  <si>
    <t>PS4878</t>
  </si>
  <si>
    <t>PS4929</t>
  </si>
  <si>
    <t>PIN6114</t>
  </si>
  <si>
    <t>Nasogastric Feeding Tube with ENFit Connector, CORFLO, 8FR X 36", (40-1368), EA</t>
  </si>
  <si>
    <t>PIN6115</t>
  </si>
  <si>
    <t>Nasogastric Feeding Tube with ENFit Connector, CORFLO, 6FR X 36", (40-1366), EA</t>
  </si>
  <si>
    <t>PIN6116</t>
  </si>
  <si>
    <t>Kangaroo Polyurethane Feeding Tubes, ENFit, 6.5FR X 36", (Z461438E), EA</t>
  </si>
  <si>
    <t>PIN6117</t>
  </si>
  <si>
    <t>Syringe, SafetyGlide Insulin, with Permanently Attached Needle, 29GA X 1/2", 1ml, (BD305930), EA</t>
  </si>
  <si>
    <t>PIN6118</t>
  </si>
  <si>
    <t>Syringe, SafetyGlide Insulin, with Permanently Attached Needle, 29GA X 1/2", 3/10ml, (BD305935), EA</t>
  </si>
  <si>
    <t>PIN6119</t>
  </si>
  <si>
    <t>Syringe, SafetyGlide Insulin, with Permanently Attached Needle, 29GA X 1/2", 1/2ml, (BD305932), EA</t>
  </si>
  <si>
    <t>PIN6120</t>
  </si>
  <si>
    <t>Syringe, Oral, Monoject Enteral Feeding with Enfit Connection, Sterile, 1ml, Purple, (PNM-S1NC-1), EA</t>
  </si>
  <si>
    <t>98-000-2612</t>
  </si>
  <si>
    <t>AUTO CONTROL MEDICAL INC</t>
  </si>
  <si>
    <t>CPDN</t>
  </si>
  <si>
    <t>C504015</t>
  </si>
  <si>
    <t>FRESENIUS KABI</t>
  </si>
  <si>
    <t>C504214</t>
  </si>
  <si>
    <t>1657R</t>
  </si>
  <si>
    <t>Z1188100777</t>
  </si>
  <si>
    <t>BD309654</t>
  </si>
  <si>
    <t>BD</t>
  </si>
  <si>
    <t>LP109-05</t>
  </si>
  <si>
    <t>Z460SE</t>
  </si>
  <si>
    <t>126AD01</t>
  </si>
  <si>
    <t>40-1368</t>
  </si>
  <si>
    <t>40-1366</t>
  </si>
  <si>
    <t>Z461438E</t>
  </si>
  <si>
    <t>BD305930</t>
  </si>
  <si>
    <t>EMBECTA</t>
  </si>
  <si>
    <t>BD305935</t>
  </si>
  <si>
    <t>BD305932</t>
  </si>
  <si>
    <t>PNM-S1NC-1</t>
  </si>
  <si>
    <t>Needles / Syringes - Syringe / Needles Attached</t>
  </si>
  <si>
    <t>Skin Prep &amp; Care - Misc</t>
  </si>
  <si>
    <t>MASTER INFUSION FORMULARY - Bayshore</t>
  </si>
  <si>
    <t>MASTER INFUSION FORMULARY - Calea HNHB</t>
  </si>
  <si>
    <t>MASTER INFUSION FORMULARY - Calea ESC MH TC CW</t>
  </si>
  <si>
    <t>MASTER INFUSION FORMULARY - OMS</t>
  </si>
  <si>
    <t>MASTER INFUSION FORMULARY - Shoppers NW</t>
  </si>
  <si>
    <t>MASTER INFUSION FORMULARY - Shoppers NE</t>
  </si>
  <si>
    <t>PIN6121</t>
  </si>
  <si>
    <t>Test Strip, Urine, Multi-Stix (2304A), 100/btl</t>
  </si>
  <si>
    <t>2304A</t>
  </si>
  <si>
    <t>PIN6122</t>
  </si>
  <si>
    <t>Medtronic Patient Magnets MAID ONLY, (9466), 4/bx</t>
  </si>
  <si>
    <t>Medtronic of Canada Ltd.</t>
  </si>
  <si>
    <t>PIN6123</t>
  </si>
  <si>
    <t>ENFit Neoconnect Straw Large Bore Connector, Purple, Sterile 6" (461000E), EA</t>
  </si>
  <si>
    <t>461000E</t>
  </si>
  <si>
    <t>PIN6124</t>
  </si>
  <si>
    <t>Vygon Lectro-Spiral Extension Tube, Male / Female Connector, 2.5 mm x 200 cm (CLL1159.70), EA</t>
  </si>
  <si>
    <t>CLL1159.70</t>
  </si>
  <si>
    <t>Vygon</t>
  </si>
  <si>
    <t>PIN6125</t>
  </si>
  <si>
    <t>Feeding Tube, Nasogastric, Stomach, Radiopaque, 16FR (56-6016), EA</t>
  </si>
  <si>
    <t>56-6016</t>
  </si>
  <si>
    <t>PIN6126</t>
  </si>
  <si>
    <t>Angiocath, 14G x 3.25” (BD) (382268), EA</t>
  </si>
  <si>
    <t>PIN6127</t>
  </si>
  <si>
    <t>Syringe, Oral, Enteral Feeding with Enfit Connection, Sterile, 10ml, Purple (MM1041P), EA</t>
  </si>
  <si>
    <t xml:space="preserve">MM1041P </t>
  </si>
  <si>
    <t xml:space="preserve">McArthur Medical </t>
  </si>
  <si>
    <t>PIN6128</t>
  </si>
  <si>
    <t>Enfit Extension Set, Kangaroo, Latex Free, 60", (Z60ENS), EA</t>
  </si>
  <si>
    <t>Z60ENS</t>
  </si>
  <si>
    <t>PIN6129</t>
  </si>
  <si>
    <t>Syringe, ENFit Neomed, Sterile, 12mL, Purple (PNM-S12NC-1), EA</t>
  </si>
  <si>
    <t>PNM-S12NC-1</t>
  </si>
  <si>
    <t>PIN6130</t>
  </si>
  <si>
    <t>Syringe, ENFit Neomed, Sterile, 20mL, Purple (PNM-S20NC-1), EA</t>
  </si>
  <si>
    <t>PNM-S20NC-1</t>
  </si>
  <si>
    <t>PIN6131</t>
  </si>
  <si>
    <t>Corflo 2-Port Y Extension Set with ENFit® Connectors (40-1007), EA</t>
  </si>
  <si>
    <t>40-1007</t>
  </si>
  <si>
    <t>PIN6132</t>
  </si>
  <si>
    <t>Sodium Chloride Vial , No Preservative, Injectable, 10ml (TG-0195AF01), EA</t>
  </si>
  <si>
    <t>TG-0195AF01</t>
  </si>
  <si>
    <t>PIN6133</t>
  </si>
  <si>
    <t>ENFit Extension Set, Standard, 60", Orange (EXT-60NC), EA</t>
  </si>
  <si>
    <t>EXT-60NC</t>
  </si>
  <si>
    <t>PIN6134</t>
  </si>
  <si>
    <t>Mask, Level 3 Pediatric Procedure (CMSQ4054), 50/bx</t>
  </si>
  <si>
    <t>CMSQ4054</t>
  </si>
  <si>
    <t>PIN6136</t>
  </si>
  <si>
    <t>Needle, Illinois Sternal/Iliac Bone Marrow Aspiration, 15G, 24mm - 48mm (PDIN1515P), EA</t>
  </si>
  <si>
    <t>PDIN1515P</t>
  </si>
  <si>
    <t>CAREFUSION</t>
  </si>
  <si>
    <t>PIN6137</t>
  </si>
  <si>
    <t>ENFit PU Feeding Tube, Orange, 8Fr, 90cm (FTL8.0P-NC), EA</t>
  </si>
  <si>
    <t>FTL8.0P-NC</t>
  </si>
  <si>
    <t>PIN6138</t>
  </si>
  <si>
    <t>SafeStep™ Huber Needle Set with Y-Injection Site and Medegen® Needleless Injection Cap, 20G x 0.5" (CLH0037YN), EA</t>
  </si>
  <si>
    <t>CLH0037YN</t>
  </si>
  <si>
    <t>PS4938</t>
  </si>
  <si>
    <t>Sharps Container, Vertical Entry, 3 Litre, Yellow (300450), EA</t>
  </si>
  <si>
    <t>PS4895</t>
  </si>
  <si>
    <t>Syringe, Luer Lock Slip Tip, 20ml (302831), EA</t>
  </si>
  <si>
    <t>PS4896</t>
  </si>
  <si>
    <t>Syringe, Luer Lock Slip Tip, 30ml (302833), EA</t>
  </si>
  <si>
    <t>PS4897</t>
  </si>
  <si>
    <t>Gloves, Surgical, Stretch Nitrile, Powderfree, XL, Pair (MDS198417), EA</t>
  </si>
  <si>
    <t>MDS198417</t>
  </si>
  <si>
    <t>PS4939</t>
  </si>
  <si>
    <t xml:space="preserve">Gloves, Non Sterile, Non Powdered, Vinyl,  X-Large (DC3040), 100/bx </t>
  </si>
  <si>
    <t>DC3040</t>
  </si>
  <si>
    <t>VIEDERA ENTERPRISES INC.</t>
  </si>
  <si>
    <t>PS4955</t>
  </si>
  <si>
    <t>PACK of 10 Antiseptic 70% Isopropyl Alcohol Pad (103-03)</t>
  </si>
  <si>
    <t>PS4867</t>
  </si>
  <si>
    <t>Cavilon Barrier Film, No Sting, Pump Spray Bottle, 28ml, (3346E), EA</t>
  </si>
  <si>
    <t>Skin Prep &amp; Care - Sprays</t>
  </si>
  <si>
    <t>3346E</t>
  </si>
  <si>
    <t>Extension Set Y-site with 2 Pinch Clamps 7in (10-1030), EA</t>
  </si>
  <si>
    <t>Bag, Nephrostomy, 600mL with 51cm tube and Luer Lock connector (DS600), EA</t>
  </si>
  <si>
    <t>DS600</t>
  </si>
  <si>
    <t>Dartin</t>
  </si>
  <si>
    <t>BOX of 200 Antiseptic 70% Isopropyl Alcohol Pads (103-03)</t>
  </si>
  <si>
    <t>Water, Sterile Injection Vial, 10ml, EA</t>
  </si>
  <si>
    <t>Drainage Bag for Urine 2000mL (DYND15203), EA</t>
  </si>
  <si>
    <t>DYND15203</t>
  </si>
  <si>
    <t>Safety Huber Needle Set, without Y Injection Site, 22G X 0.5" (CLH0035), EA</t>
  </si>
  <si>
    <t>CLH0035</t>
  </si>
  <si>
    <t>Syringe, Insulin, Safety, 0.5ml, 30 units, 30G x 5/16”, (Z8881893030), EA</t>
  </si>
  <si>
    <t>Z8881893030</t>
  </si>
  <si>
    <t>PIN6139</t>
  </si>
  <si>
    <t>ENT Infinity Spike Set MOOG (INF0020-E), EA</t>
  </si>
  <si>
    <t xml:space="preserve">INF0020-E </t>
  </si>
  <si>
    <t>PIN6140</t>
  </si>
  <si>
    <t>Amika Pump Set Bag mobile, ENFit universal (7751913), EA</t>
  </si>
  <si>
    <t>PIN6141</t>
  </si>
  <si>
    <t>PIN6144</t>
  </si>
  <si>
    <t>Kangaroo™ Polyurethane Nasogastric Tube with Enfit Connection, Radiopaque Line, Neonatal/Pediatric, 8FR, 42" (Z461800E), EA</t>
  </si>
  <si>
    <t>PIN6145</t>
  </si>
  <si>
    <t>Kangaroo™ Polyurethane Nasogastric Tube with Enfit Connection, Radiopaque Line, Neonatal/Pediatric, 10FR, 42" (Z461042E), EA</t>
  </si>
  <si>
    <t>PIN6147</t>
  </si>
  <si>
    <t>Kangaroo™ Bolus Feeding Set with ENFit Connection, Non-Sterile (Z8884741813), EA</t>
  </si>
  <si>
    <t>PIN6148</t>
  </si>
  <si>
    <t>Kangaroo™ Continuous Feeding Set, Non-Sterile (Z8884741821), EA</t>
  </si>
  <si>
    <t>PIN6146</t>
  </si>
  <si>
    <t>Gastrostomy Tube, Button Balloon, MiniOne, ENFit Compatible 12FRx1cm (M1-5-1210-I), EA</t>
  </si>
  <si>
    <t>PIN6149</t>
  </si>
  <si>
    <t>Sapphire Microbore Admin Set with non-vented spike, back check valve, 0.2-micron filter, slide clamp and spin male Luer lock 2.9m (115")</t>
  </si>
  <si>
    <t>PIN6150</t>
  </si>
  <si>
    <t>Sapphire Microbore Admin Set with non-vented spike, back check valve, 1.2-micron filter, slide clamp and spin male Luer lock 2.9m (115")</t>
  </si>
  <si>
    <t>PS4956</t>
  </si>
  <si>
    <t>SINGLE Antiseptic 70% Isopropyl Alcohol Pad (103-03), EA</t>
  </si>
  <si>
    <t>PS4959</t>
  </si>
  <si>
    <t>Drg Lidocaine 2% ,10 mL ampule, Injectable (0126AF01), EA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</si>
  <si>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</si>
  <si>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</si>
  <si>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</si>
  <si>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</si>
  <si>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PS4964</t>
  </si>
  <si>
    <t xml:space="preserve">Solution, 0.9% Sodium Chloride, spray nozzle for irrigation pressure, 30ml (WCL64938), EA </t>
  </si>
  <si>
    <t>PS4965</t>
  </si>
  <si>
    <t>Bandage, Conforming, Sterile, Latex-Free, 4" x 4.1 yrd (A406), EA</t>
  </si>
  <si>
    <t>PS4349</t>
  </si>
  <si>
    <t>No Sting Barrier Wipe, No Alcohol, 1ml (3344E), EA</t>
  </si>
  <si>
    <t>Z461800E</t>
  </si>
  <si>
    <t>Z461042E</t>
  </si>
  <si>
    <t>0126AF01</t>
  </si>
  <si>
    <t>WCL64938</t>
  </si>
  <si>
    <t>Z8884741813</t>
  </si>
  <si>
    <t>Z8884741821</t>
  </si>
  <si>
    <t>MI-5-1210-1</t>
  </si>
  <si>
    <t>A406</t>
  </si>
  <si>
    <t>12003-000-0004</t>
  </si>
  <si>
    <t>12003-000-0054</t>
  </si>
  <si>
    <t>3344E</t>
  </si>
  <si>
    <t>Z1181200777</t>
  </si>
  <si>
    <t>https://manuals.medtronic.com/manuals/main/region</t>
  </si>
  <si>
    <t>SPME Quebec Inc.</t>
  </si>
  <si>
    <t>Applied Medical Technology, Inc.</t>
  </si>
  <si>
    <t>Eitan Medical Ltd. </t>
  </si>
  <si>
    <t>Skin Prep &amp; Care - Barrier / Adhesive</t>
  </si>
  <si>
    <t>Amika Pump Set EasyBag, ENFit only</t>
  </si>
  <si>
    <t>Drg Lidocaine 2% ,5 mL amp (AST) (126AD01), EA</t>
  </si>
  <si>
    <t>Drg Lidocaine 2% , 5 mL amp (AST) (126AD01), EA</t>
  </si>
  <si>
    <t>Drg Lidocaine 2%, 5 mL amp (AST) (126AD01), EA</t>
  </si>
  <si>
    <t>Infusion-Line Care</t>
  </si>
  <si>
    <t>PIN6724</t>
  </si>
  <si>
    <t>Bag, Hydration Empty, 2L</t>
  </si>
  <si>
    <t>PIN6725</t>
  </si>
  <si>
    <t>Magnesium Infusions, per gram</t>
  </si>
  <si>
    <t>PIN6726</t>
  </si>
  <si>
    <t>Potassium Infusions, per mmol</t>
  </si>
  <si>
    <t>PIN6151</t>
  </si>
  <si>
    <t>pH Test Strip, 2.0-9.0 (BDH83930-601), 100/bx</t>
  </si>
  <si>
    <t>PIN6152</t>
  </si>
  <si>
    <t>Bag, EVA, Empty Sterile 150mL</t>
  </si>
  <si>
    <t>PIN6153</t>
  </si>
  <si>
    <t xml:space="preserve">Calcium Infusions, per gram </t>
  </si>
  <si>
    <t>PIN6704</t>
  </si>
  <si>
    <t>Bag, TPN, Exactamix Single Chamber 1L</t>
  </si>
  <si>
    <t>PIN6702</t>
  </si>
  <si>
    <t>Bag, TPN, Exactamix Dual Chamber 1.5L</t>
  </si>
  <si>
    <t>PIN6706</t>
  </si>
  <si>
    <t>Bag, TPN, Exactamix Single Chamber 3L</t>
  </si>
  <si>
    <t>PIN6701</t>
  </si>
  <si>
    <t>Bag, TPN, Exactamix Dual Chamber 3L</t>
  </si>
  <si>
    <t>PIN6718</t>
  </si>
  <si>
    <t>Bag, EVA, Empty Sterile 500mL</t>
  </si>
  <si>
    <t>PIN6717</t>
  </si>
  <si>
    <t>Bag, EVA, Empty Sterile 250mL</t>
  </si>
  <si>
    <t>BDH83930-601</t>
  </si>
  <si>
    <t xml:space="preserve">VWR International C                        </t>
  </si>
  <si>
    <t>BB2112348</t>
  </si>
  <si>
    <t>BB2112406</t>
  </si>
  <si>
    <t>BB2112350</t>
  </si>
  <si>
    <t>BB2112407</t>
  </si>
  <si>
    <t>SE-66050</t>
  </si>
  <si>
    <t>SE-66615</t>
  </si>
  <si>
    <t>BB2112349</t>
  </si>
  <si>
    <t>Reusable Underpad, 86.36 X 91.44cm (34 X 36") (MDTIU4TEFGRE), EA</t>
  </si>
  <si>
    <t>Syringe, Luer Lock, 12ml (Z1181200777), EA</t>
  </si>
  <si>
    <t xml:space="preserve">Shoe Covers, Pair, EA  </t>
  </si>
  <si>
    <t>Syringe, Monoject Enteral, ENFit Connection, 60ml, (Z460SE), EA</t>
  </si>
  <si>
    <t>SE66105</t>
  </si>
  <si>
    <t>2B8011</t>
  </si>
  <si>
    <t>PIN6703</t>
  </si>
  <si>
    <t>Bag, TPN, Exactamix Single Chamber 500mL</t>
  </si>
  <si>
    <t>PIN6705</t>
  </si>
  <si>
    <t>Bag, TPN, Exactamix Single Chamber 2L</t>
  </si>
  <si>
    <t>PIN6707</t>
  </si>
  <si>
    <t>Bag, TPN, Pinnacle Dual Chamber 3L</t>
  </si>
  <si>
    <t>PIN6708</t>
  </si>
  <si>
    <t>Bag, TPN, Pinnacle Dual Chamber 1.5L</t>
  </si>
  <si>
    <t>PIN6709</t>
  </si>
  <si>
    <t>Bag, TPN, Pinnacle Dual Chamber 4L</t>
  </si>
  <si>
    <t>PIN6710</t>
  </si>
  <si>
    <t>Bag, TPN, Pinnacle Single Chamber 500mL</t>
  </si>
  <si>
    <t>PIN6711</t>
  </si>
  <si>
    <t>Bag, TPN, Pinnacle Single Chamber 1L</t>
  </si>
  <si>
    <t>PIN6712</t>
  </si>
  <si>
    <t>Bag, TPN, Pinnacle Single Chamber 2L</t>
  </si>
  <si>
    <t>PIN6713</t>
  </si>
  <si>
    <t>Bag, TPN, Pinnacle Single Chamber 3L</t>
  </si>
  <si>
    <t>PIN6714</t>
  </si>
  <si>
    <t>Bag, TPN, Pinnacle Single Chamber 4L</t>
  </si>
  <si>
    <t>PIN6715</t>
  </si>
  <si>
    <t>Bag, EVA, Empty Sterile 50mL</t>
  </si>
  <si>
    <t>PIN6716</t>
  </si>
  <si>
    <t>Bag, EVA, Empty Sterile 100mL</t>
  </si>
  <si>
    <t>PIN6719</t>
  </si>
  <si>
    <t>Bag, EVA, Empty Sterile 1000mL</t>
  </si>
  <si>
    <t>PIN6720</t>
  </si>
  <si>
    <t>Bag, PVC, Empty Sterile 100mL</t>
  </si>
  <si>
    <t xml:space="preserve">Shoe Covers,Pair, EA  </t>
  </si>
  <si>
    <t>PIN6721</t>
  </si>
  <si>
    <t>Bag, TPN (Single/Double Chamber All Sizes)</t>
  </si>
  <si>
    <t>PIN6723</t>
  </si>
  <si>
    <t>Bag, EVA (Sterile Empty - All Sizes)</t>
  </si>
  <si>
    <t>2J8003</t>
  </si>
  <si>
    <t>2J8002</t>
  </si>
  <si>
    <t>Healthmark</t>
  </si>
  <si>
    <t>Version 25-005, Effective September 30, 2025</t>
  </si>
  <si>
    <t>PIN6154</t>
  </si>
  <si>
    <t>Enteral MOOG Infinity Bag Set with ENfit Connector, 500mL Bag (INF0500-E), EA</t>
  </si>
  <si>
    <t xml:space="preserve"> INF0500-E</t>
  </si>
  <si>
    <t>Sapphire Macrobore Admin Set with non-vented spike, 1.2 micron filter, needleless Y-site, spin male Luer lock 2.94m (116”)</t>
  </si>
  <si>
    <t>8886DOTP</t>
  </si>
  <si>
    <t>8887DOTP</t>
  </si>
  <si>
    <t>8888DOTP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</si>
</sst>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4362A"/>
      <name val="Roboto"/>
    </font>
    <font>
      <sz val="11"/>
      <color rgb="FF34362A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49FD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49" fontId="8" fillId="0" borderId="1" xfId="0" applyNumberFormat="1" applyFont="1" applyBorder="1" applyAlignment="1" applyProtection="1">
      <alignment horizontal="left" vertical="center"/>
      <protection hidden="1"/>
    </xf>
    <xf numFmtId="49" fontId="8" fillId="0" borderId="1" xfId="0" applyNumberFormat="1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top" wrapText="1"/>
      <protection hidden="1"/>
    </xf>
    <xf numFmtId="49" fontId="0" fillId="0" borderId="1" xfId="0" applyNumberForma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7" fillId="0" borderId="1" xfId="2" applyFill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0" fillId="0" borderId="1" xfId="0" applyBorder="1"/>
    <xf numFmtId="0" fontId="0" fillId="0" borderId="1" xfId="0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 vertical="top" wrapText="1"/>
      <protection hidden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7" fillId="0" borderId="1" xfId="2" applyFill="1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49" fontId="0" fillId="0" borderId="1" xfId="0" applyNumberForma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49" fontId="8" fillId="0" borderId="1" xfId="0" applyNumberFormat="1" applyFont="1" applyBorder="1" applyAlignment="1" applyProtection="1">
      <alignment vertical="top" wrapText="1"/>
      <protection hidden="1"/>
    </xf>
    <xf numFmtId="49" fontId="0" fillId="0" borderId="1" xfId="0" applyNumberFormat="1" applyBorder="1" applyAlignment="1" applyProtection="1">
      <alignment horizontal="left" wrapText="1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 vertical="top"/>
      <protection hidden="1"/>
    </xf>
    <xf numFmtId="0" fontId="8" fillId="0" borderId="1" xfId="0" applyFont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left" vertical="top"/>
      <protection hidden="1"/>
    </xf>
    <xf numFmtId="0" fontId="16" fillId="0" borderId="1" xfId="0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1" fontId="0" fillId="0" borderId="1" xfId="0" applyNumberFormat="1" applyBorder="1" applyAlignment="1" applyProtection="1">
      <alignment horizontal="center" vertical="top"/>
      <protection hidden="1"/>
    </xf>
    <xf numFmtId="0" fontId="7" fillId="0" borderId="1" xfId="2" applyFill="1" applyBorder="1" applyAlignment="1" applyProtection="1">
      <alignment vertical="top"/>
      <protection hidden="1"/>
    </xf>
    <xf numFmtId="49" fontId="0" fillId="0" borderId="1" xfId="0" applyNumberFormat="1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1" xfId="0" applyBorder="1" applyAlignment="1">
      <alignment horizontal="center" vertical="top"/>
    </xf>
    <xf numFmtId="49" fontId="8" fillId="0" borderId="1" xfId="0" applyNumberFormat="1" applyFont="1" applyBorder="1" applyAlignment="1" applyProtection="1">
      <alignment horizontal="left" vertical="top"/>
      <protection hidden="1"/>
    </xf>
    <xf numFmtId="49" fontId="0" fillId="0" borderId="0" xfId="0" applyNumberFormat="1" applyAlignment="1" applyProtection="1">
      <alignment horizontal="left" vertical="top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3" xfId="0" applyBorder="1" applyAlignment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5" fillId="0" borderId="1" xfId="0" applyFont="1" applyBorder="1" applyProtection="1">
      <protection hidden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49" fontId="8" fillId="0" borderId="1" xfId="0" applyNumberFormat="1" applyFont="1" applyBorder="1" applyAlignment="1" applyProtection="1">
      <alignment vertical="center" wrapText="1"/>
      <protection hidden="1"/>
    </xf>
    <xf numFmtId="0" fontId="10" fillId="4" borderId="1" xfId="0" applyFont="1" applyFill="1" applyBorder="1" applyAlignment="1">
      <alignment vertical="top" wrapText="1"/>
    </xf>
  </cellXfs>
  <cellStyles count="4">
    <cellStyle name="Currency" xfId="1" builtinId="4"/>
    <cellStyle name="Currency 2" xfId="3" xr:uid="{00000000-0005-0000-0000-000001000000}"/>
    <cellStyle name="Hyperlink" xfId="2" builtinId="8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44455</xdr:rowOff>
    </xdr:from>
    <xdr:to>
      <xdr:col>1</xdr:col>
      <xdr:colOff>1344028</xdr:colOff>
      <xdr:row>1</xdr:row>
      <xdr:rowOff>791824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3B1B9509-1E90-4370-B099-3E70F354A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1" y="223049"/>
          <a:ext cx="2412415" cy="74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49423</xdr:rowOff>
    </xdr:from>
    <xdr:to>
      <xdr:col>1</xdr:col>
      <xdr:colOff>1170575</xdr:colOff>
      <xdr:row>1</xdr:row>
      <xdr:rowOff>791023</xdr:rowOff>
    </xdr:to>
    <xdr:pic>
      <xdr:nvPicPr>
        <xdr:cNvPr id="8" name="Picture 7" descr="Ontario Health atHome">
          <a:extLst>
            <a:ext uri="{FF2B5EF4-FFF2-40B4-BE49-F238E27FC236}">
              <a16:creationId xmlns:a16="http://schemas.microsoft.com/office/drawing/2014/main" id="{79AE1A68-EC52-4BC5-AE2A-FF0BC5E394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158750" y="267137"/>
          <a:ext cx="2399754" cy="7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47626</xdr:rowOff>
    </xdr:from>
    <xdr:to>
      <xdr:col>1</xdr:col>
      <xdr:colOff>1477071</xdr:colOff>
      <xdr:row>1</xdr:row>
      <xdr:rowOff>789226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6D39CDBA-8C82-424F-BDA4-949C0E270E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0" y="224519"/>
          <a:ext cx="2484000" cy="74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1</xdr:row>
      <xdr:rowOff>44455</xdr:rowOff>
    </xdr:from>
    <xdr:to>
      <xdr:col>1</xdr:col>
      <xdr:colOff>1412294</xdr:colOff>
      <xdr:row>1</xdr:row>
      <xdr:rowOff>791824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9B0575F9-186A-4F6F-B68F-D782AEDE330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4" y="223049"/>
          <a:ext cx="2412415" cy="7441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44451</xdr:rowOff>
    </xdr:from>
    <xdr:to>
      <xdr:col>1</xdr:col>
      <xdr:colOff>1460062</xdr:colOff>
      <xdr:row>1</xdr:row>
      <xdr:rowOff>792401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F81A6A3C-9B48-4ABE-BAE3-B1D99B43F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0" y="223045"/>
          <a:ext cx="2484000" cy="747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35716</xdr:colOff>
      <xdr:row>1</xdr:row>
      <xdr:rowOff>59532</xdr:rowOff>
    </xdr:from>
    <xdr:to>
      <xdr:col>1</xdr:col>
      <xdr:colOff>1591591</xdr:colOff>
      <xdr:row>1</xdr:row>
      <xdr:rowOff>801132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C61DE035-EE4E-4892-B4DC-736833531C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35716" y="238126"/>
          <a:ext cx="2556000" cy="741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en.vidhani/Desktop/New%20folder/Contracts%20Specialist/MSP/Formulary/Simplified%20Master%20Fulfillment%20Formulary%20final%20filter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.ccac-ont.ca\ceccac\Home%20Folders%20-%20South\Cindy.MasseyStraus\-%20SM%20Contract%20Modernization%20and%20Implementation\MES\CHRIS%20Templates\Fulfillment\Final%20Templates%20for%20OH\CHRIS_Master_Item%20Code_Formulary_Fulv3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Master_Fulfillment_List_Dec_9_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9Z3UIKFR/CHRIS_PROD_Vendor_Item%20Code_Formulary_Inf_FULL_Jan_15_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PROD_Vendor_Item%20Code_Formulary_Inf_FULL_Revison3.1.NOV22.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Desktop/CHRIS_PROD_Master_Item%20Code_Formulary_Inf_FULL_Jan_15_25%20(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Kit Contents"/>
    </sheetNames>
    <sheetDataSet>
      <sheetData sheetId="0">
        <row r="4">
          <cell r="B4" t="str">
            <v>PS4020</v>
          </cell>
          <cell r="C4" t="str">
            <v>TENA ProSkin Stretch Super Brief, L/XL -104-163 cm (41-64”) (67903), 28/Pkg</v>
          </cell>
          <cell r="D4" t="str">
            <v>Continence_Management</v>
          </cell>
          <cell r="E4" t="str">
            <v>Continence Management - Briefs</v>
          </cell>
          <cell r="F4">
            <v>2</v>
          </cell>
          <cell r="G4" t="str">
            <v>Yes</v>
          </cell>
          <cell r="H4" t="str">
            <v>Palliative Only</v>
          </cell>
        </row>
        <row r="5">
          <cell r="B5" t="str">
            <v>PS4021</v>
          </cell>
          <cell r="C5" t="str">
            <v>TENA ProSkin Stretch Super Brief, M/R -84 - 32 cm (33-52”) (67902), 28/Pkg</v>
          </cell>
          <cell r="D5" t="str">
            <v>Continence_Management</v>
          </cell>
          <cell r="E5" t="str">
            <v>Continence Management - Briefs</v>
          </cell>
          <cell r="F5">
            <v>2</v>
          </cell>
          <cell r="G5" t="str">
            <v>Yes</v>
          </cell>
          <cell r="H5" t="str">
            <v>Palliative Only</v>
          </cell>
        </row>
        <row r="6">
          <cell r="B6" t="str">
            <v>PS4022</v>
          </cell>
          <cell r="C6" t="str">
            <v>TENA Comfort Pant, L/XL - 71-132 cm (28-52”), 60/Pkg (64222), 60/Pkg</v>
          </cell>
          <cell r="D6" t="str">
            <v>Continence_Management</v>
          </cell>
          <cell r="E6" t="str">
            <v>Continence Management - Briefs</v>
          </cell>
          <cell r="F6">
            <v>3</v>
          </cell>
          <cell r="G6" t="str">
            <v>Yes</v>
          </cell>
          <cell r="H6" t="str">
            <v>Palliative Only</v>
          </cell>
        </row>
        <row r="7">
          <cell r="B7" t="str">
            <v>PS4023</v>
          </cell>
          <cell r="C7" t="str">
            <v>TENA, Underpad Instadri Air, 23 x 36" (359),  7/Pkg</v>
          </cell>
          <cell r="D7" t="str">
            <v>Continence_Management</v>
          </cell>
          <cell r="E7" t="str">
            <v>Continence Management - Misc</v>
          </cell>
          <cell r="F7">
            <v>3</v>
          </cell>
          <cell r="G7" t="str">
            <v>Yes</v>
          </cell>
          <cell r="H7" t="str">
            <v>Palliative Only</v>
          </cell>
        </row>
        <row r="8">
          <cell r="B8" t="str">
            <v>PS4024</v>
          </cell>
          <cell r="C8" t="str">
            <v xml:space="preserve">TENA Air Flow Underpads, 58 x 91 cm (23 x 36") (370), 10/Pkg </v>
          </cell>
          <cell r="D8" t="str">
            <v>Continence_Management</v>
          </cell>
          <cell r="E8" t="str">
            <v>Continence Management - Misc</v>
          </cell>
          <cell r="F8">
            <v>20</v>
          </cell>
          <cell r="G8" t="str">
            <v>Yes</v>
          </cell>
        </row>
        <row r="9">
          <cell r="B9" t="str">
            <v>PS4333</v>
          </cell>
          <cell r="C9" t="str">
            <v>Gauze Sponge, 8 Ply, Cotton 4 x 4", Sterile, 2s (DUP82408), EA</v>
          </cell>
          <cell r="D9" t="str">
            <v>Dressings</v>
          </cell>
          <cell r="E9" t="str">
            <v>Dressings - Gauzes</v>
          </cell>
          <cell r="F9">
            <v>28</v>
          </cell>
          <cell r="G9" t="str">
            <v>Yes</v>
          </cell>
        </row>
        <row r="10">
          <cell r="B10" t="str">
            <v>PS4340</v>
          </cell>
          <cell r="C10" t="str">
            <v>Gauze Sponge, Non-Woven, 4 Ply, Sterile, 5 x 5 cm (2 X 2"), 2/pkg (A2240), EA</v>
          </cell>
          <cell r="D10" t="str">
            <v>Dressings</v>
          </cell>
          <cell r="E10" t="str">
            <v>Dressings - Gauzes</v>
          </cell>
          <cell r="F10">
            <v>28</v>
          </cell>
          <cell r="G10" t="str">
            <v>Yes</v>
          </cell>
        </row>
        <row r="11">
          <cell r="B11" t="str">
            <v>PS4342</v>
          </cell>
          <cell r="C11" t="str">
            <v>Gauze Sponge, 4 Ply, 2 x 2" (A2101-CH), 200/pkg</v>
          </cell>
          <cell r="D11" t="str">
            <v>Dressings</v>
          </cell>
          <cell r="E11" t="str">
            <v>Dressings - Gauzes</v>
          </cell>
          <cell r="F11">
            <v>1</v>
          </cell>
          <cell r="G11" t="str">
            <v>Yes</v>
          </cell>
        </row>
        <row r="12">
          <cell r="B12" t="str">
            <v>PS4550</v>
          </cell>
          <cell r="C12" t="str">
            <v>Eye Pad, Latex-Free, Sterile, 5.4 X 6.67cm (C-EYP22S), EA</v>
          </cell>
          <cell r="D12" t="str">
            <v>Dressings</v>
          </cell>
          <cell r="E12" t="str">
            <v>Dressings - Gauzes</v>
          </cell>
          <cell r="F12">
            <v>14</v>
          </cell>
          <cell r="G12" t="str">
            <v>Yes</v>
          </cell>
        </row>
        <row r="13">
          <cell r="B13" t="str">
            <v>PS4574</v>
          </cell>
          <cell r="C13" t="str">
            <v>Gauze Sponges, Non Woven, 4 Ply, Non-sterile, 4 x 4" (A2100-CH), 200/bg</v>
          </cell>
          <cell r="D13" t="str">
            <v>Dressings</v>
          </cell>
          <cell r="E13" t="str">
            <v>Dressings - Gauzes</v>
          </cell>
          <cell r="F13">
            <v>1</v>
          </cell>
          <cell r="G13" t="str">
            <v>Yes</v>
          </cell>
        </row>
        <row r="14">
          <cell r="B14" t="str">
            <v>PS4575</v>
          </cell>
          <cell r="C14" t="str">
            <v>Gauze Sponge, 8 Ply, Non-sterile, 4 X 4" (D-3005), 200/bg</v>
          </cell>
          <cell r="D14" t="str">
            <v>Dressings</v>
          </cell>
          <cell r="E14" t="str">
            <v>Dressings - Gauzes</v>
          </cell>
          <cell r="F14">
            <v>1</v>
          </cell>
          <cell r="G14" t="str">
            <v>Yes</v>
          </cell>
        </row>
        <row r="15">
          <cell r="B15" t="str">
            <v>PS4576</v>
          </cell>
          <cell r="C15" t="str">
            <v>Gauze Sponge, 8 Ply, Non-sterile, 2 X 2" (D-3001), 200/bg</v>
          </cell>
          <cell r="D15" t="str">
            <v>Dressings</v>
          </cell>
          <cell r="E15" t="str">
            <v>Dressings - Gauzes</v>
          </cell>
          <cell r="F15">
            <v>1</v>
          </cell>
          <cell r="G15" t="str">
            <v>Yes</v>
          </cell>
        </row>
        <row r="16">
          <cell r="B16" t="str">
            <v>PS4328</v>
          </cell>
          <cell r="C16" t="str">
            <v>Telfa Adhesive Island Dressing, 4 X 8" (7541), EA</v>
          </cell>
          <cell r="D16" t="str">
            <v>Dressings</v>
          </cell>
          <cell r="E16" t="str">
            <v>Dressings - Misc</v>
          </cell>
          <cell r="F16">
            <v>14</v>
          </cell>
          <cell r="G16" t="str">
            <v>Yes</v>
          </cell>
        </row>
        <row r="17">
          <cell r="B17" t="str">
            <v>PS4374</v>
          </cell>
          <cell r="C17" t="str">
            <v>Adhesive Remover Wipe (MDS090855), EA</v>
          </cell>
          <cell r="D17" t="str">
            <v>Dressings</v>
          </cell>
          <cell r="E17" t="str">
            <v>Dressings - Misc</v>
          </cell>
          <cell r="F17">
            <v>14</v>
          </cell>
          <cell r="G17" t="str">
            <v>Yes</v>
          </cell>
        </row>
        <row r="18">
          <cell r="B18" t="str">
            <v>PS4276</v>
          </cell>
          <cell r="C18" t="str">
            <v>Packing, Vaginal Gauze, 2 x 72" (DUP4869), EA</v>
          </cell>
          <cell r="D18" t="str">
            <v>Dressings</v>
          </cell>
          <cell r="E18" t="str">
            <v>Dressings - Packing</v>
          </cell>
          <cell r="F18">
            <v>2</v>
          </cell>
          <cell r="G18" t="str">
            <v>Yes</v>
          </cell>
        </row>
        <row r="19">
          <cell r="B19" t="str">
            <v>PS4306</v>
          </cell>
          <cell r="C19" t="str">
            <v>Curity Packing Strip, Plain, 1/4" X 5 Yd Bottle (7631), EA</v>
          </cell>
          <cell r="D19" t="str">
            <v>Dressings</v>
          </cell>
          <cell r="E19" t="str">
            <v>Dressings - Packing</v>
          </cell>
          <cell r="F19">
            <v>2</v>
          </cell>
          <cell r="G19" t="str">
            <v>Yes</v>
          </cell>
        </row>
        <row r="20">
          <cell r="B20" t="str">
            <v>PS4307</v>
          </cell>
          <cell r="C20" t="str">
            <v>Curity Packing Strip, Plain, 1/2" X 5 Yd Bottle (7632), EA</v>
          </cell>
          <cell r="D20" t="str">
            <v>Dressings</v>
          </cell>
          <cell r="E20" t="str">
            <v>Dressings - Packing</v>
          </cell>
          <cell r="F20">
            <v>2</v>
          </cell>
          <cell r="G20" t="str">
            <v>Yes</v>
          </cell>
        </row>
        <row r="21">
          <cell r="B21" t="str">
            <v>PS4308</v>
          </cell>
          <cell r="C21" t="str">
            <v>Curity Packing Strip, Plain, 1" X 5 Yd Bottle (7633), EA</v>
          </cell>
          <cell r="D21" t="str">
            <v>Dressings</v>
          </cell>
          <cell r="E21" t="str">
            <v>Dressings - Packing</v>
          </cell>
          <cell r="F21">
            <v>2</v>
          </cell>
          <cell r="G21" t="str">
            <v>Yes</v>
          </cell>
        </row>
        <row r="22">
          <cell r="B22" t="str">
            <v>PS4309</v>
          </cell>
          <cell r="C22" t="str">
            <v>Curity Packing Strip, Plain, 2" X 5 Yd Bottle (7634), EA</v>
          </cell>
          <cell r="D22" t="str">
            <v>Dressings</v>
          </cell>
          <cell r="E22" t="str">
            <v>Dressings - Packing</v>
          </cell>
          <cell r="F22">
            <v>2</v>
          </cell>
          <cell r="G22" t="str">
            <v>Yes</v>
          </cell>
        </row>
        <row r="23">
          <cell r="B23" t="str">
            <v>PS4371</v>
          </cell>
          <cell r="C23" t="str">
            <v>Statlock PICC Plus Stabilization Device, Sliding Posts, Adult (PIC0220), EA</v>
          </cell>
          <cell r="D23" t="str">
            <v>Dressings</v>
          </cell>
          <cell r="E23" t="str">
            <v>Dressings - Securement</v>
          </cell>
          <cell r="F23">
            <v>2</v>
          </cell>
          <cell r="G23" t="str">
            <v>Yes</v>
          </cell>
        </row>
        <row r="24">
          <cell r="B24" t="str">
            <v>PS4380</v>
          </cell>
          <cell r="C24" t="str">
            <v>Tube Securement Device, Small (1500U), EA</v>
          </cell>
          <cell r="D24" t="str">
            <v>Dressings</v>
          </cell>
          <cell r="E24" t="str">
            <v>Dressings - Securement</v>
          </cell>
          <cell r="F24">
            <v>4</v>
          </cell>
          <cell r="G24" t="str">
            <v>Yes</v>
          </cell>
        </row>
        <row r="25">
          <cell r="B25" t="str">
            <v>PS4351</v>
          </cell>
          <cell r="C25" t="str">
            <v>Suture Removal Kit, Sterile (MDS707555), EA</v>
          </cell>
          <cell r="D25" t="str">
            <v>Dressings</v>
          </cell>
          <cell r="E25" t="str">
            <v>Dressings - Suture / Staple Removers</v>
          </cell>
          <cell r="F25">
            <v>1</v>
          </cell>
          <cell r="G25" t="str">
            <v>Yes</v>
          </cell>
        </row>
        <row r="26">
          <cell r="B26" t="str">
            <v>PS4352</v>
          </cell>
          <cell r="C26" t="str">
            <v>Skin Staple Remover, Sterile (DYNJ04058), EA</v>
          </cell>
          <cell r="D26" t="str">
            <v>Dressings</v>
          </cell>
          <cell r="E26" t="str">
            <v>Dressings - Suture / Staple Removers</v>
          </cell>
          <cell r="F26">
            <v>1</v>
          </cell>
          <cell r="G26" t="str">
            <v>Yes</v>
          </cell>
        </row>
        <row r="27">
          <cell r="B27" t="str">
            <v>PS4318</v>
          </cell>
          <cell r="C27" t="str">
            <v>Mepitac Tape, Self Adhesive, 4cm X 1.5m (298400), EA</v>
          </cell>
          <cell r="D27" t="str">
            <v>Dressings</v>
          </cell>
          <cell r="E27" t="str">
            <v>Dressings - Tapes</v>
          </cell>
          <cell r="F27">
            <v>1</v>
          </cell>
          <cell r="G27" t="str">
            <v>Yes</v>
          </cell>
        </row>
        <row r="28">
          <cell r="B28" t="str">
            <v>PS4325</v>
          </cell>
          <cell r="C28" t="str">
            <v>Medipore Soft Cloth Surgical Tape, Roll, 10.1cm X 9.1m (4" X 10Yds) (2864), EA</v>
          </cell>
          <cell r="D28" t="str">
            <v>Dressings</v>
          </cell>
          <cell r="E28" t="str">
            <v>Dressings - Tapes</v>
          </cell>
          <cell r="F28">
            <v>1</v>
          </cell>
          <cell r="G28" t="str">
            <v>Yes</v>
          </cell>
        </row>
        <row r="29">
          <cell r="B29" t="str">
            <v>PS4569</v>
          </cell>
          <cell r="C29" t="str">
            <v>Plastic Porous Surgical Tape, Hypoallergenic, Clear, 2.5cm X 9.1m roll (1" X 10yd) (1527-1), EA</v>
          </cell>
          <cell r="D29" t="str">
            <v>Dressings</v>
          </cell>
          <cell r="E29" t="str">
            <v>Dressings - Tapes</v>
          </cell>
          <cell r="F29">
            <v>1</v>
          </cell>
          <cell r="G29" t="str">
            <v>Yes</v>
          </cell>
        </row>
        <row r="30">
          <cell r="B30" t="str">
            <v>PS4577</v>
          </cell>
          <cell r="C30" t="str">
            <v>Paper Surgical Tape, 1" X 10yd (A5110), EA</v>
          </cell>
          <cell r="D30" t="str">
            <v>Dressings</v>
          </cell>
          <cell r="E30" t="str">
            <v>Dressings - Tapes</v>
          </cell>
          <cell r="F30">
            <v>1</v>
          </cell>
          <cell r="G30" t="str">
            <v>Yes</v>
          </cell>
        </row>
        <row r="31">
          <cell r="B31" t="str">
            <v>PS4579</v>
          </cell>
          <cell r="C31" t="str">
            <v>Self Adhesive Fabric Tape, Secure Fixation, 10cm X 10m (311000), EA</v>
          </cell>
          <cell r="D31" t="str">
            <v>Dressings</v>
          </cell>
          <cell r="E31" t="str">
            <v>Dressings - Tapes</v>
          </cell>
          <cell r="F31">
            <v>1</v>
          </cell>
          <cell r="G31" t="str">
            <v>Yes</v>
          </cell>
        </row>
        <row r="32">
          <cell r="B32" t="str">
            <v>PS4892</v>
          </cell>
          <cell r="C32" t="str">
            <v xml:space="preserve">Tape, Medipore Soft Cloth, 5cm X 9.14M (2862),  EA  </v>
          </cell>
          <cell r="D32" t="str">
            <v>Dressings</v>
          </cell>
          <cell r="E32" t="str">
            <v>Dressings - Tapes</v>
          </cell>
          <cell r="F32">
            <v>1</v>
          </cell>
          <cell r="G32" t="str">
            <v>Yes</v>
          </cell>
        </row>
        <row r="33">
          <cell r="B33" t="str">
            <v>PS4618</v>
          </cell>
          <cell r="C33" t="str">
            <v>Total Contact Cast System, Offloader Kit (7800901), EA</v>
          </cell>
          <cell r="D33" t="str">
            <v>Equipment</v>
          </cell>
          <cell r="E33" t="str">
            <v>Equipment - Treatment Modalities</v>
          </cell>
          <cell r="F33">
            <v>1</v>
          </cell>
          <cell r="G33" t="str">
            <v>Yes</v>
          </cell>
          <cell r="H33" t="str">
            <v>Wound Care Specialist</v>
          </cell>
        </row>
        <row r="34">
          <cell r="B34" t="str">
            <v>PS4619</v>
          </cell>
          <cell r="C34" t="str">
            <v>Electrotherapy Skin Cream, 120gr tube (TCT 004), EA</v>
          </cell>
          <cell r="D34" t="str">
            <v>Equipment</v>
          </cell>
          <cell r="E34" t="str">
            <v>Equipment - Treatment Modalities</v>
          </cell>
          <cell r="F34">
            <v>3</v>
          </cell>
          <cell r="G34" t="str">
            <v>Yes</v>
          </cell>
          <cell r="H34" t="str">
            <v>Wound Care Specialist</v>
          </cell>
        </row>
        <row r="35">
          <cell r="B35" t="str">
            <v>PS4620</v>
          </cell>
          <cell r="C35" t="str">
            <v>Neurostimulation Foam Electrode, Conductive Border, Rectangle, 5.08 X 10.16cm, 4/pkg (VTXF50100), EA</v>
          </cell>
          <cell r="D35" t="str">
            <v>Equipment</v>
          </cell>
          <cell r="E35" t="str">
            <v>Equipment - Treatment Modalities</v>
          </cell>
          <cell r="F35">
            <v>3</v>
          </cell>
          <cell r="G35" t="str">
            <v>Yes</v>
          </cell>
          <cell r="H35" t="str">
            <v>Wound Care Specialist</v>
          </cell>
        </row>
        <row r="36">
          <cell r="B36" t="str">
            <v>PS4621</v>
          </cell>
          <cell r="C36" t="str">
            <v>Neurostimulation Foam Electrode, Conductive Border, Square, 5.08 X 5.08cm, 4/pkg (VTX2020), EA</v>
          </cell>
          <cell r="D36" t="str">
            <v>Equipment</v>
          </cell>
          <cell r="E36" t="str">
            <v>Equipment - Treatment Modalities</v>
          </cell>
          <cell r="F36">
            <v>3</v>
          </cell>
          <cell r="G36" t="str">
            <v>Yes</v>
          </cell>
          <cell r="H36" t="str">
            <v>Wound Care Specialist</v>
          </cell>
        </row>
        <row r="37">
          <cell r="B37" t="str">
            <v>PS4622</v>
          </cell>
          <cell r="C37" t="str">
            <v>Neurostimulation Electrode Cloth, Rectangle, 10.16 X 17.78cm (CF1020), EA</v>
          </cell>
          <cell r="D37" t="str">
            <v>Equipment</v>
          </cell>
          <cell r="E37" t="str">
            <v>Equipment - Treatment Modalities</v>
          </cell>
          <cell r="F37">
            <v>6</v>
          </cell>
          <cell r="G37" t="str">
            <v>Yes</v>
          </cell>
          <cell r="H37" t="str">
            <v>Wound Care Specialist</v>
          </cell>
        </row>
        <row r="38">
          <cell r="B38" t="str">
            <v>PS4629</v>
          </cell>
          <cell r="C38" t="str">
            <v>Portable, Single Channel, Direct Current Stimulator, Micro-A II (MZ2KIT2), EA</v>
          </cell>
          <cell r="D38" t="str">
            <v>Equipment</v>
          </cell>
          <cell r="E38" t="str">
            <v>Equipment - Treatment Modalities</v>
          </cell>
          <cell r="F38">
            <v>1</v>
          </cell>
          <cell r="G38" t="str">
            <v>Yes</v>
          </cell>
          <cell r="H38" t="str">
            <v>Wound Care Specialist</v>
          </cell>
        </row>
        <row r="39">
          <cell r="B39" t="str">
            <v>PS4630</v>
          </cell>
          <cell r="C39" t="str">
            <v>Darco, All Purpose Boot, Closed Toe, Womens Large, Sz 13, Men Sz 10.5 - 12 (APQ3B), EA</v>
          </cell>
          <cell r="D39" t="str">
            <v>Equipment</v>
          </cell>
          <cell r="E39" t="str">
            <v>Equipment - Treatment Modalities</v>
          </cell>
          <cell r="F39">
            <v>1</v>
          </cell>
          <cell r="G39" t="str">
            <v>Yes</v>
          </cell>
          <cell r="H39" t="str">
            <v>Wound Care Specialist</v>
          </cell>
        </row>
        <row r="40">
          <cell r="B40" t="str">
            <v>PS4631</v>
          </cell>
          <cell r="C40" t="str">
            <v>Darco, All Purpose Boot, Closed Toe, Men X-Large, Sz 11.5 - 14 (APQ4B), EA</v>
          </cell>
          <cell r="D40" t="str">
            <v>Equipment</v>
          </cell>
          <cell r="E40" t="str">
            <v>Equipment - Treatment Modalities</v>
          </cell>
          <cell r="F40">
            <v>1</v>
          </cell>
          <cell r="G40" t="str">
            <v>Yes</v>
          </cell>
          <cell r="H40" t="str">
            <v>Wound Care Specialist</v>
          </cell>
        </row>
        <row r="41">
          <cell r="B41" t="str">
            <v>PS4632</v>
          </cell>
          <cell r="C41" t="str">
            <v>Darco, All Purpose Boot, Closed Toe, Womens Sz 7.5 - 10, Men Sz 6 - 8, Small (APQ1B), EA</v>
          </cell>
          <cell r="D41" t="str">
            <v>Equipment</v>
          </cell>
          <cell r="E41" t="str">
            <v>Equipment - Treatment Modalities</v>
          </cell>
          <cell r="F41">
            <v>1</v>
          </cell>
          <cell r="G41" t="str">
            <v>Yes</v>
          </cell>
          <cell r="H41" t="str">
            <v>Wound Care Specialist</v>
          </cell>
        </row>
        <row r="42">
          <cell r="B42" t="str">
            <v>PS4633</v>
          </cell>
          <cell r="C42" t="str">
            <v>Darco, All Purpose Boot, Closed Toe, Womens Sz 10.5-13, Men Sz 8.5 - 10, Medium (APQ2B), EA</v>
          </cell>
          <cell r="D42" t="str">
            <v>Equipment</v>
          </cell>
          <cell r="E42" t="str">
            <v>Equipment - Treatment Modalities</v>
          </cell>
          <cell r="F42">
            <v>1</v>
          </cell>
          <cell r="G42" t="str">
            <v>Yes</v>
          </cell>
          <cell r="H42" t="str">
            <v>Wound Care Specialist</v>
          </cell>
        </row>
        <row r="43">
          <cell r="B43" t="str">
            <v>PS4634</v>
          </cell>
          <cell r="C43" t="str">
            <v>Darco PegAssist Offloading Insole, Large, Sz 10.5 - 12 (PQ3), EA</v>
          </cell>
          <cell r="D43" t="str">
            <v>Equipment</v>
          </cell>
          <cell r="E43" t="str">
            <v>Equipment - Treatment Modalities</v>
          </cell>
          <cell r="F43">
            <v>1</v>
          </cell>
          <cell r="G43" t="str">
            <v>Yes</v>
          </cell>
          <cell r="H43" t="str">
            <v>Wound Care Specialist</v>
          </cell>
        </row>
        <row r="44">
          <cell r="B44" t="str">
            <v>PS4635</v>
          </cell>
          <cell r="C44" t="str">
            <v>Darco PegAssist Offloading Insole, Medium, Sz 8.5 - 10 (PQ2), EA</v>
          </cell>
          <cell r="D44" t="str">
            <v>Equipment</v>
          </cell>
          <cell r="E44" t="str">
            <v>Equipment - Treatment Modalities</v>
          </cell>
          <cell r="F44">
            <v>1</v>
          </cell>
          <cell r="G44" t="str">
            <v>Yes</v>
          </cell>
          <cell r="H44" t="str">
            <v>Wound Care Specialist</v>
          </cell>
        </row>
        <row r="45">
          <cell r="B45" t="str">
            <v>PS4636</v>
          </cell>
          <cell r="C45" t="str">
            <v>Darco PegAssist Offloading Insole, X-Large, Sz 12.5 - 14 (PQ4), EA</v>
          </cell>
          <cell r="D45" t="str">
            <v>Equipment</v>
          </cell>
          <cell r="E45" t="str">
            <v>Equipment - Treatment Modalities</v>
          </cell>
          <cell r="F45">
            <v>1</v>
          </cell>
          <cell r="G45" t="str">
            <v>Yes</v>
          </cell>
          <cell r="H45" t="str">
            <v>Wound Care Specialist</v>
          </cell>
        </row>
        <row r="46">
          <cell r="B46" t="str">
            <v>PS4637</v>
          </cell>
          <cell r="C46" t="str">
            <v>Darco PegAssist Offloading Insole, Small, Womens Sz 7.5 - 10 Mens Sz 6-8 (PQ1), EA</v>
          </cell>
          <cell r="D46" t="str">
            <v>Equipment</v>
          </cell>
          <cell r="E46" t="str">
            <v>Equipment - Treatment Modalities</v>
          </cell>
          <cell r="F46">
            <v>1</v>
          </cell>
          <cell r="G46" t="str">
            <v>Yes</v>
          </cell>
          <cell r="H46" t="str">
            <v>Wound Care Specialist</v>
          </cell>
        </row>
        <row r="47">
          <cell r="B47" t="str">
            <v>PS4638</v>
          </cell>
          <cell r="C47" t="str">
            <v>Darco All Purpose Boot, Closed Toe, X-Small, Women Sz 4 - 7 (APQ0B), EA</v>
          </cell>
          <cell r="D47" t="str">
            <v>Equipment</v>
          </cell>
          <cell r="E47" t="str">
            <v>Equipment - Treatment Modalities</v>
          </cell>
          <cell r="F47">
            <v>1</v>
          </cell>
          <cell r="G47" t="str">
            <v>Yes</v>
          </cell>
          <cell r="H47" t="str">
            <v>Wound Care Specialist</v>
          </cell>
        </row>
        <row r="48">
          <cell r="B48" t="str">
            <v>PS4639</v>
          </cell>
          <cell r="C48" t="str">
            <v>Darco PegAssist Offloading Insole, X-Small, Womens Sz 3 - 5.5 (PQ0), EA</v>
          </cell>
          <cell r="D48" t="str">
            <v>Equipment</v>
          </cell>
          <cell r="E48" t="str">
            <v>Equipment - Treatment Modalities</v>
          </cell>
          <cell r="F48">
            <v>1</v>
          </cell>
          <cell r="G48" t="str">
            <v>Yes</v>
          </cell>
          <cell r="H48" t="str">
            <v>Wound Care Specialist</v>
          </cell>
        </row>
        <row r="49">
          <cell r="B49" t="str">
            <v>PS4640</v>
          </cell>
          <cell r="C49" t="str">
            <v>Removable Offloading Diabetic Brace Walker, Velcro, Large (TO-DIA001L), EA</v>
          </cell>
          <cell r="D49" t="str">
            <v>Equipment</v>
          </cell>
          <cell r="E49" t="str">
            <v>Equipment - Treatment Modalities</v>
          </cell>
          <cell r="F49">
            <v>1</v>
          </cell>
          <cell r="G49" t="str">
            <v>Yes</v>
          </cell>
          <cell r="H49" t="str">
            <v>Wound Care Specialist</v>
          </cell>
        </row>
        <row r="50">
          <cell r="B50" t="str">
            <v>PS4641</v>
          </cell>
          <cell r="C50" t="str">
            <v>Removable Offloading Diabetic Brace Walker, Velcro, Medium (TO-DIA001M), EA</v>
          </cell>
          <cell r="D50" t="str">
            <v>Equipment</v>
          </cell>
          <cell r="E50" t="str">
            <v>Equipment - Treatment Modalities</v>
          </cell>
          <cell r="F50">
            <v>1</v>
          </cell>
          <cell r="G50" t="str">
            <v>Yes</v>
          </cell>
          <cell r="H50" t="str">
            <v>Wound Care Specialist</v>
          </cell>
        </row>
        <row r="51">
          <cell r="B51" t="str">
            <v>PS4642</v>
          </cell>
          <cell r="C51" t="str">
            <v>Removable Offloading Diabetic Brace Walker, Velcro, X-Large (TO-DIA001XL), EA</v>
          </cell>
          <cell r="D51" t="str">
            <v>Equipment</v>
          </cell>
          <cell r="E51" t="str">
            <v>Equipment - Treatment Modalities</v>
          </cell>
          <cell r="F51">
            <v>1</v>
          </cell>
          <cell r="G51" t="str">
            <v>Yes</v>
          </cell>
          <cell r="H51" t="str">
            <v>Wound Care Specialist</v>
          </cell>
        </row>
        <row r="52">
          <cell r="B52" t="str">
            <v>PS4643</v>
          </cell>
          <cell r="C52" t="str">
            <v>Removable Offloading Diabetic Brace Walker, Velcro, Small (TO-DIA001S), EA</v>
          </cell>
          <cell r="D52" t="str">
            <v>Equipment</v>
          </cell>
          <cell r="E52" t="str">
            <v>Equipment - Treatment Modalities</v>
          </cell>
          <cell r="F52">
            <v>1</v>
          </cell>
          <cell r="G52" t="str">
            <v>Yes</v>
          </cell>
          <cell r="H52" t="str">
            <v>Wound Care Specialist</v>
          </cell>
        </row>
        <row r="53">
          <cell r="B53" t="str">
            <v>PS4644</v>
          </cell>
          <cell r="C53" t="str">
            <v>Removable Open Heel Diabetic Brace Walker, Velcro, Large (TO-CLH001L), EA</v>
          </cell>
          <cell r="D53" t="str">
            <v>Equipment</v>
          </cell>
          <cell r="E53" t="str">
            <v>Equipment - Treatment Modalities</v>
          </cell>
          <cell r="F53">
            <v>1</v>
          </cell>
          <cell r="G53" t="str">
            <v>Yes</v>
          </cell>
          <cell r="H53" t="str">
            <v>Wound Care Specialist</v>
          </cell>
        </row>
        <row r="54">
          <cell r="B54" t="str">
            <v>PS4645</v>
          </cell>
          <cell r="C54" t="str">
            <v>Removable Open Heel Diabetic Brace Walker, Velcro, Medium (TO-CLH001M), EA</v>
          </cell>
          <cell r="D54" t="str">
            <v>Equipment</v>
          </cell>
          <cell r="E54" t="str">
            <v>Equipment - Treatment Modalities</v>
          </cell>
          <cell r="F54">
            <v>1</v>
          </cell>
          <cell r="G54" t="str">
            <v>Yes</v>
          </cell>
          <cell r="H54" t="str">
            <v>Wound Care Specialist</v>
          </cell>
        </row>
        <row r="55">
          <cell r="B55" t="str">
            <v>PS4646</v>
          </cell>
          <cell r="C55" t="str">
            <v>Removable Open Heel Diabetic Brace Walker, Velcro, Small (TO-CLH001S), EA</v>
          </cell>
          <cell r="D55" t="str">
            <v>Equipment</v>
          </cell>
          <cell r="E55" t="str">
            <v>Equipment - Treatment Modalities</v>
          </cell>
          <cell r="F55">
            <v>1</v>
          </cell>
          <cell r="G55" t="str">
            <v>Yes</v>
          </cell>
          <cell r="H55" t="str">
            <v>Wound Care Specialist</v>
          </cell>
        </row>
        <row r="56">
          <cell r="B56" t="str">
            <v>PS4647</v>
          </cell>
          <cell r="C56" t="str">
            <v>Removable Open Heel Diabetic Brace Walker, Velcro, X-Large (TO-CLH001XL), EA</v>
          </cell>
          <cell r="D56" t="str">
            <v>Equipment</v>
          </cell>
          <cell r="E56" t="str">
            <v>Equipment - Treatment Modalities</v>
          </cell>
          <cell r="F56">
            <v>1</v>
          </cell>
          <cell r="G56" t="str">
            <v>Yes</v>
          </cell>
          <cell r="H56" t="str">
            <v>Wound Care Specialist</v>
          </cell>
        </row>
        <row r="57">
          <cell r="B57" t="str">
            <v>PS4370</v>
          </cell>
          <cell r="C57" t="str">
            <v xml:space="preserve">IV Extension Set, CADD, 60" Tubing with .02 Micron Filter (21-7106), EA   </v>
          </cell>
          <cell r="D57" t="str">
            <v>Infusion</v>
          </cell>
          <cell r="E57" t="str">
            <v>Infusion - IV</v>
          </cell>
          <cell r="F57">
            <v>14</v>
          </cell>
          <cell r="G57" t="str">
            <v>Yes</v>
          </cell>
        </row>
        <row r="58">
          <cell r="B58" t="str">
            <v>PS4038</v>
          </cell>
          <cell r="C58" t="str">
            <v>Syringe, PosiFlush Prefilled 4% Sodium Citrate 3 ml (303270), EA</v>
          </cell>
          <cell r="D58" t="str">
            <v>Infusion</v>
          </cell>
          <cell r="E58" t="str">
            <v>Infusion - Line Care</v>
          </cell>
          <cell r="F58">
            <v>20</v>
          </cell>
          <cell r="G58" t="str">
            <v>Yes</v>
          </cell>
        </row>
        <row r="59">
          <cell r="B59" t="str">
            <v>PS4330</v>
          </cell>
          <cell r="C59" t="str">
            <v>Tegaderm IV Advanced Securement Dressing, 9 X 12cm (3.5 X 4.75") (1685), EA</v>
          </cell>
          <cell r="D59" t="str">
            <v>Infusion</v>
          </cell>
          <cell r="E59" t="str">
            <v>Infusion - Line Care</v>
          </cell>
          <cell r="F59">
            <v>2</v>
          </cell>
          <cell r="G59" t="str">
            <v>Yes</v>
          </cell>
        </row>
        <row r="60">
          <cell r="B60" t="str">
            <v>PS4324</v>
          </cell>
          <cell r="C60" t="str">
            <v>Surgilast Tubular Elastic Bandage Retainer, Stretched - Fingers, Toes and Wrist, 25 yd (22.86 m), Roll (GL701), EA</v>
          </cell>
          <cell r="D60" t="str">
            <v>Infusion</v>
          </cell>
          <cell r="E60" t="str">
            <v>Infusion - Misc</v>
          </cell>
          <cell r="F60">
            <v>1</v>
          </cell>
          <cell r="G60" t="str">
            <v>Yes</v>
          </cell>
        </row>
        <row r="61">
          <cell r="B61" t="str">
            <v>PS4560</v>
          </cell>
          <cell r="C61" t="str">
            <v xml:space="preserve">Tubular Knit Gauze Bandage, Sz 3 Elbow, 25 Metre/Roll (190246), EA  </v>
          </cell>
          <cell r="D61" t="str">
            <v>Infusion</v>
          </cell>
          <cell r="E61" t="str">
            <v>Infusion - Misc</v>
          </cell>
          <cell r="F61">
            <v>1</v>
          </cell>
          <cell r="G61" t="str">
            <v>Yes</v>
          </cell>
        </row>
        <row r="62">
          <cell r="B62" t="str">
            <v>PS4561</v>
          </cell>
          <cell r="C62" t="str">
            <v xml:space="preserve">Tubular, Knit Gauze Bandage, Sz 5, Foot/Ankle, 55cm X 25 Metre/Roll (190248), EA  </v>
          </cell>
          <cell r="D62" t="str">
            <v>Infusion</v>
          </cell>
          <cell r="E62" t="str">
            <v>Infusion - Misc</v>
          </cell>
          <cell r="F62">
            <v>1</v>
          </cell>
          <cell r="G62" t="str">
            <v>Yes</v>
          </cell>
        </row>
        <row r="63">
          <cell r="B63" t="str">
            <v>PS4562</v>
          </cell>
          <cell r="C63" t="str">
            <v xml:space="preserve">Tubular, Knit Gauze Bandage, Sz 7, 25 Metre/Roll (190251), EA  </v>
          </cell>
          <cell r="D63" t="str">
            <v>Infusion</v>
          </cell>
          <cell r="E63" t="str">
            <v>Infusion - Misc</v>
          </cell>
          <cell r="F63">
            <v>1</v>
          </cell>
          <cell r="G63" t="str">
            <v>Yes</v>
          </cell>
        </row>
        <row r="64">
          <cell r="B64" t="str">
            <v>PS4563</v>
          </cell>
          <cell r="C64" t="str">
            <v xml:space="preserve">Tubular, Knit Gauze Bandage, Sz 10 Chest, 25 Metre/Roll (190254), EA  </v>
          </cell>
          <cell r="D64" t="str">
            <v>Infusion</v>
          </cell>
          <cell r="E64" t="str">
            <v>Infusion - Misc</v>
          </cell>
          <cell r="F64">
            <v>1</v>
          </cell>
          <cell r="G64" t="str">
            <v>Yes</v>
          </cell>
        </row>
        <row r="65">
          <cell r="B65" t="str">
            <v>PS4564</v>
          </cell>
          <cell r="C65" t="str">
            <v xml:space="preserve">Tubular, Knit Gauze Bandage, Sz 4, Foot/Ankle, 25 Metre/Roll (190247), EA  </v>
          </cell>
          <cell r="D65" t="str">
            <v>Infusion</v>
          </cell>
          <cell r="E65" t="str">
            <v>Infusion - Misc</v>
          </cell>
          <cell r="F65">
            <v>1</v>
          </cell>
          <cell r="G65" t="str">
            <v>Yes</v>
          </cell>
        </row>
        <row r="66">
          <cell r="B66" t="str">
            <v>PS4565</v>
          </cell>
          <cell r="C66" t="str">
            <v xml:space="preserve">Tubular, Knit Gauze Bandage, Sz 6, 25 Metre/Roll (190250), EA  </v>
          </cell>
          <cell r="D66" t="str">
            <v>Infusion</v>
          </cell>
          <cell r="E66" t="str">
            <v>Infusion - Misc</v>
          </cell>
          <cell r="F66">
            <v>1</v>
          </cell>
          <cell r="G66" t="str">
            <v>Yes</v>
          </cell>
        </row>
        <row r="67">
          <cell r="B67" t="str">
            <v>PS4566</v>
          </cell>
          <cell r="C67" t="str">
            <v xml:space="preserve">Tubular, Knit Gauze Bandage, Sz 2, Hand, 25 Metre/Roll (190245), EA  </v>
          </cell>
          <cell r="D67" t="str">
            <v>Infusion</v>
          </cell>
          <cell r="E67" t="str">
            <v>Infusion - Misc</v>
          </cell>
          <cell r="F67">
            <v>1</v>
          </cell>
          <cell r="G67" t="str">
            <v>Yes</v>
          </cell>
        </row>
        <row r="68">
          <cell r="B68" t="str">
            <v>PS4567</v>
          </cell>
          <cell r="C68" t="str">
            <v xml:space="preserve">Tubular, Knit Gauze Bandage, Sz 8, 25 Metre/Roll (190252), EA  </v>
          </cell>
          <cell r="D68" t="str">
            <v>Infusion</v>
          </cell>
          <cell r="E68" t="str">
            <v>Infusion - Misc</v>
          </cell>
          <cell r="F68">
            <v>1</v>
          </cell>
          <cell r="G68" t="str">
            <v>Yes</v>
          </cell>
        </row>
        <row r="69">
          <cell r="B69" t="str">
            <v>PS4568</v>
          </cell>
          <cell r="C69" t="str">
            <v xml:space="preserve">Tubular, Knit Gauze Bandage, Sz 9 Torso, 25 Metre/Roll (190253), EA  </v>
          </cell>
          <cell r="D69" t="str">
            <v>Infusion</v>
          </cell>
          <cell r="E69" t="str">
            <v>Infusion - Misc</v>
          </cell>
          <cell r="F69">
            <v>1</v>
          </cell>
          <cell r="G69" t="str">
            <v>Yes</v>
          </cell>
        </row>
        <row r="70">
          <cell r="B70" t="str">
            <v>PS4904</v>
          </cell>
          <cell r="C70" t="str">
            <v>Angiocath, 14G x 1.88" (BD)  (381167), EA</v>
          </cell>
          <cell r="D70" t="str">
            <v>Infusion</v>
          </cell>
          <cell r="E70" t="str">
            <v>Infusion - Misc</v>
          </cell>
          <cell r="F70">
            <v>14</v>
          </cell>
          <cell r="G70" t="str">
            <v>Yes</v>
          </cell>
        </row>
        <row r="71">
          <cell r="B71" t="str">
            <v>PS4905</v>
          </cell>
          <cell r="C71" t="str">
            <v>Drainage Bag, 4L, Parasil (M8101), EA</v>
          </cell>
          <cell r="D71" t="str">
            <v>Infusion</v>
          </cell>
          <cell r="E71" t="str">
            <v>Infusion - Misc</v>
          </cell>
          <cell r="F71">
            <v>2</v>
          </cell>
          <cell r="G71" t="str">
            <v>Yes</v>
          </cell>
        </row>
        <row r="72">
          <cell r="B72" t="str">
            <v>PS4929</v>
          </cell>
          <cell r="C72" t="str">
            <v>Drg Lidocaine 2% ,2 mL amp (AST) (126AD01), EA</v>
          </cell>
          <cell r="D72" t="str">
            <v>Infusion</v>
          </cell>
          <cell r="E72" t="str">
            <v>Infusion - Misc</v>
          </cell>
          <cell r="F72">
            <v>1</v>
          </cell>
          <cell r="G72" t="str">
            <v>Yes</v>
          </cell>
        </row>
        <row r="73">
          <cell r="B73" t="str">
            <v>PS4358</v>
          </cell>
          <cell r="C73" t="str">
            <v>Opsite, IV3000, Transparent Film, 6 X 8.5cm (4924), EA</v>
          </cell>
          <cell r="D73" t="str">
            <v>Infusion</v>
          </cell>
          <cell r="E73" t="str">
            <v>Infusion - Transparent Films</v>
          </cell>
          <cell r="F73">
            <v>6</v>
          </cell>
          <cell r="G73" t="str">
            <v>Yes</v>
          </cell>
        </row>
        <row r="74">
          <cell r="B74" t="str">
            <v>PS4053</v>
          </cell>
          <cell r="C74" t="str">
            <v>Sharps Container, 0.95 litre, Yellow (367216), EA</v>
          </cell>
          <cell r="D74" t="str">
            <v>Needles_Syringes</v>
          </cell>
          <cell r="E74" t="str">
            <v>Needles / Syringes - Misc</v>
          </cell>
          <cell r="F74">
            <v>2</v>
          </cell>
          <cell r="G74" t="str">
            <v>Yes</v>
          </cell>
          <cell r="H74" t="str">
            <v>Clinic Only</v>
          </cell>
        </row>
        <row r="75">
          <cell r="B75" t="str">
            <v>PS4054</v>
          </cell>
          <cell r="C75" t="str">
            <v xml:space="preserve">Sharps Container, Horizontal Entry, Clinic, 7.6 litre, Yellow (303050), EA  </v>
          </cell>
          <cell r="D75" t="str">
            <v>Needles_Syringes</v>
          </cell>
          <cell r="E75" t="str">
            <v>Needles / Syringes - Misc</v>
          </cell>
          <cell r="F75">
            <v>20</v>
          </cell>
          <cell r="G75" t="str">
            <v>Yes</v>
          </cell>
        </row>
        <row r="76">
          <cell r="B76" t="str">
            <v>PS4379</v>
          </cell>
          <cell r="C76" t="str">
            <v xml:space="preserve">Stopcock, 3 Way, 0.26ml Priming Vol 2, Female Luer Lock Ports (456003), EA </v>
          </cell>
          <cell r="D76" t="str">
            <v>Needles_Syringes</v>
          </cell>
          <cell r="E76" t="str">
            <v>Needles / Syringes - Misc</v>
          </cell>
          <cell r="F76">
            <v>2</v>
          </cell>
          <cell r="G76" t="str">
            <v>Yes</v>
          </cell>
          <cell r="H76" t="str">
            <v>2 per Kidney</v>
          </cell>
        </row>
        <row r="77">
          <cell r="B77" t="str">
            <v>PS4025</v>
          </cell>
          <cell r="C77" t="str">
            <v>Needle, Blunt Fill, 18GA X 1" (305181), EA</v>
          </cell>
          <cell r="D77" t="str">
            <v>Needles_Syringes</v>
          </cell>
          <cell r="E77" t="str">
            <v>Needles / Syringes - Needles Only</v>
          </cell>
          <cell r="F77">
            <v>6</v>
          </cell>
          <cell r="G77" t="str">
            <v>Yes</v>
          </cell>
        </row>
        <row r="78">
          <cell r="B78" t="str">
            <v>PS4040</v>
          </cell>
          <cell r="C78" t="str">
            <v>Needle, Hypodermic Safety, 25GA X 5/8" (1182558), EA</v>
          </cell>
          <cell r="D78" t="str">
            <v>Needles_Syringes</v>
          </cell>
          <cell r="E78" t="str">
            <v>Needles / Syringes - Needles Only</v>
          </cell>
          <cell r="F78">
            <v>20</v>
          </cell>
          <cell r="G78" t="str">
            <v>Yes</v>
          </cell>
        </row>
        <row r="79">
          <cell r="B79" t="str">
            <v>PS4043</v>
          </cell>
          <cell r="C79" t="str">
            <v>Syringe, Catheter Tip, 60cc (1186000444), EA</v>
          </cell>
          <cell r="D79" t="str">
            <v>Needles_Syringes</v>
          </cell>
          <cell r="E79" t="str">
            <v>Needles / Syringes - Needles Only</v>
          </cell>
          <cell r="F79">
            <v>20</v>
          </cell>
          <cell r="G79" t="str">
            <v>Yes</v>
          </cell>
        </row>
        <row r="80">
          <cell r="B80" t="str">
            <v>PS4044</v>
          </cell>
          <cell r="C80" t="str">
            <v>Needle, Hypodermic Safety, 22GA X 1 1/2" (1182215), EA</v>
          </cell>
          <cell r="D80" t="str">
            <v>Needles_Syringes</v>
          </cell>
          <cell r="E80" t="str">
            <v>Needles / Syringes - Needles Only</v>
          </cell>
          <cell r="F80">
            <v>20</v>
          </cell>
          <cell r="G80" t="str">
            <v>Yes</v>
          </cell>
        </row>
        <row r="81">
          <cell r="B81" t="str">
            <v>PS4045</v>
          </cell>
          <cell r="C81" t="str">
            <v>Needle, Hypodermic Safety, 25GA X 1" (1182510), EA</v>
          </cell>
          <cell r="D81" t="str">
            <v>Needles_Syringes</v>
          </cell>
          <cell r="E81" t="str">
            <v>Needles / Syringes - Needles Only</v>
          </cell>
          <cell r="F81">
            <v>20</v>
          </cell>
          <cell r="G81" t="str">
            <v>Yes</v>
          </cell>
        </row>
        <row r="82">
          <cell r="B82" t="str">
            <v>PS4047</v>
          </cell>
          <cell r="C82" t="str">
            <v>Needle, Hypodermic Safety, 22GA X 1" (1182210), EA</v>
          </cell>
          <cell r="D82" t="str">
            <v>Needles_Syringes</v>
          </cell>
          <cell r="E82" t="str">
            <v>Needles / Syringes - Needles Only</v>
          </cell>
          <cell r="F82">
            <v>20</v>
          </cell>
          <cell r="G82" t="str">
            <v>Yes</v>
          </cell>
        </row>
        <row r="83">
          <cell r="B83" t="str">
            <v>PS4050</v>
          </cell>
          <cell r="C83" t="str">
            <v>Needle, Hypodermic Safety, 18G X 1 1/2" (1181815), EA</v>
          </cell>
          <cell r="D83" t="str">
            <v>Needles_Syringes</v>
          </cell>
          <cell r="E83" t="str">
            <v>Needles / Syringes - Needles Only</v>
          </cell>
          <cell r="F83">
            <v>20</v>
          </cell>
          <cell r="G83" t="str">
            <v>Yes</v>
          </cell>
        </row>
        <row r="84">
          <cell r="B84" t="str">
            <v>PS4051</v>
          </cell>
          <cell r="C84" t="str">
            <v>Needle, Bluntfill, 5 Micron Filter, 18GA X 1.5" (11811022F), EA</v>
          </cell>
          <cell r="D84" t="str">
            <v>Needles_Syringes</v>
          </cell>
          <cell r="E84" t="str">
            <v>Needles / Syringes - Needles Only</v>
          </cell>
          <cell r="F84">
            <v>20</v>
          </cell>
          <cell r="G84" t="str">
            <v>Yes</v>
          </cell>
        </row>
        <row r="85">
          <cell r="B85" t="str">
            <v>PS4055</v>
          </cell>
          <cell r="C85" t="str">
            <v>Needle, PrecisionGlide, Hypodermic, 21GA X 1" (305165), EA</v>
          </cell>
          <cell r="D85" t="str">
            <v>Needles_Syringes</v>
          </cell>
          <cell r="E85" t="str">
            <v>Needles / Syringes - Needles Only</v>
          </cell>
          <cell r="F85">
            <v>20</v>
          </cell>
          <cell r="G85" t="str">
            <v>Yes</v>
          </cell>
        </row>
        <row r="86">
          <cell r="B86" t="str">
            <v>PS4056</v>
          </cell>
          <cell r="C86" t="str">
            <v>Needle, Eclipse, Hypodermic, 27GA X 1/2" (305758), EA</v>
          </cell>
          <cell r="D86" t="str">
            <v>Needles_Syringes</v>
          </cell>
          <cell r="E86" t="str">
            <v>Needles / Syringes - Needles Only</v>
          </cell>
          <cell r="F86">
            <v>20</v>
          </cell>
          <cell r="G86" t="str">
            <v>Yes</v>
          </cell>
        </row>
        <row r="87">
          <cell r="B87" t="str">
            <v>PS4057</v>
          </cell>
          <cell r="C87" t="str">
            <v>Needle, Eclipse, Hypodermic, 21GA X 1-1/2" (305765), EA</v>
          </cell>
          <cell r="D87" t="str">
            <v>Needles_Syringes</v>
          </cell>
          <cell r="E87" t="str">
            <v>Needles / Syringes - Needles Only</v>
          </cell>
          <cell r="F87">
            <v>1</v>
          </cell>
          <cell r="G87" t="str">
            <v>Yes</v>
          </cell>
        </row>
        <row r="88">
          <cell r="B88" t="str">
            <v>PS4373</v>
          </cell>
          <cell r="C88" t="str">
            <v>Needle, Eclipse, Hypodermic, 23GA x 1", Sterile (305762), EA</v>
          </cell>
          <cell r="D88" t="str">
            <v>Needles_Syringes</v>
          </cell>
          <cell r="E88" t="str">
            <v>Needles / Syringes - Needles Only</v>
          </cell>
          <cell r="F88">
            <v>20</v>
          </cell>
          <cell r="G88" t="str">
            <v>Yes</v>
          </cell>
        </row>
        <row r="89">
          <cell r="B89" t="str">
            <v>PS4903</v>
          </cell>
          <cell r="C89" t="str">
            <v>Needle, Hypodermic Safety, 25G x 1.5" (SN2515), EA</v>
          </cell>
          <cell r="D89" t="str">
            <v>Needles_Syringes</v>
          </cell>
          <cell r="E89" t="str">
            <v>Needles / Syringes - Needles Only</v>
          </cell>
          <cell r="F89">
            <v>20</v>
          </cell>
          <cell r="G89" t="str">
            <v>Yes</v>
          </cell>
        </row>
        <row r="90">
          <cell r="B90" t="str">
            <v>PS4039</v>
          </cell>
          <cell r="C90" t="str">
            <v>Syringe, Tuberculin, Luer Lock, 1ml (1180100777), EA</v>
          </cell>
          <cell r="D90" t="str">
            <v>Needles_Syringes</v>
          </cell>
          <cell r="E90" t="str">
            <v>Needles / Syringes - Syringes Only</v>
          </cell>
          <cell r="F90">
            <v>20</v>
          </cell>
          <cell r="G90" t="str">
            <v>Yes</v>
          </cell>
        </row>
        <row r="91">
          <cell r="B91" t="str">
            <v>PS4041</v>
          </cell>
          <cell r="C91" t="str">
            <v>Syringe, Luer Lock, 3ml (1180300777), EA</v>
          </cell>
          <cell r="D91" t="str">
            <v>Needles_Syringes</v>
          </cell>
          <cell r="E91" t="str">
            <v>Needles / Syringes - Syringes Only</v>
          </cell>
          <cell r="F91">
            <v>20</v>
          </cell>
          <cell r="G91" t="str">
            <v>Yes</v>
          </cell>
        </row>
        <row r="92">
          <cell r="B92" t="str">
            <v>PS4042</v>
          </cell>
          <cell r="C92" t="str">
            <v>Syringe, Luer Lock, 10ml (1181200777K), EA</v>
          </cell>
          <cell r="D92" t="str">
            <v>Needles_Syringes</v>
          </cell>
          <cell r="E92" t="str">
            <v>Needles / Syringes - Syringes Only</v>
          </cell>
          <cell r="F92">
            <v>20</v>
          </cell>
          <cell r="G92" t="str">
            <v>Yes</v>
          </cell>
        </row>
        <row r="93">
          <cell r="B93" t="str">
            <v>PS4046</v>
          </cell>
          <cell r="C93" t="str">
            <v>Syringe, Luer Lock, 35cc (1183500777), EA</v>
          </cell>
          <cell r="D93" t="str">
            <v>Needles_Syringes</v>
          </cell>
          <cell r="E93" t="str">
            <v>Needles / Syringes - Syringes Only</v>
          </cell>
          <cell r="F93">
            <v>20</v>
          </cell>
          <cell r="G93" t="str">
            <v>Yes</v>
          </cell>
        </row>
        <row r="94">
          <cell r="B94" t="str">
            <v>PS4048</v>
          </cell>
          <cell r="C94" t="str">
            <v>Syringe, Luer Lock Tip, 6ml (1180600777), EA</v>
          </cell>
          <cell r="D94" t="str">
            <v>Needles_Syringes</v>
          </cell>
          <cell r="E94" t="str">
            <v>Needles / Syringes - Syringes Only</v>
          </cell>
          <cell r="F94">
            <v>20</v>
          </cell>
          <cell r="G94" t="str">
            <v>Yes</v>
          </cell>
        </row>
        <row r="95">
          <cell r="B95" t="str">
            <v>PS4049</v>
          </cell>
          <cell r="C95" t="str">
            <v xml:space="preserve">Syringe only, Tuberculin, Slip Tip, Sterile, 1ml (SS-01T), EA  </v>
          </cell>
          <cell r="D95" t="str">
            <v>Needles_Syringes</v>
          </cell>
          <cell r="E95" t="str">
            <v>Needles / Syringes - Syringes Only</v>
          </cell>
          <cell r="F95">
            <v>20</v>
          </cell>
          <cell r="G95" t="str">
            <v>Yes</v>
          </cell>
        </row>
        <row r="96">
          <cell r="B96" t="str">
            <v>PS4052</v>
          </cell>
          <cell r="C96" t="str">
            <v xml:space="preserve">Syringe, SoftPack, 6ml (1180600555), EA  </v>
          </cell>
          <cell r="D96" t="str">
            <v>Needles_Syringes</v>
          </cell>
          <cell r="E96" t="str">
            <v>Needles / Syringes - Syringes Only</v>
          </cell>
          <cell r="F96">
            <v>1</v>
          </cell>
          <cell r="G96" t="str">
            <v>Yes</v>
          </cell>
        </row>
        <row r="97">
          <cell r="B97" t="str">
            <v>PS4649</v>
          </cell>
          <cell r="C97" t="str">
            <v>PICO 7 pump, 2 dressings (10x20cm), adhesive retention strips, 2 AA batteries, 1 belt clip (66802002), EA</v>
          </cell>
          <cell r="D97" t="str">
            <v>Negative_Pressure_Wound_Therapy</v>
          </cell>
          <cell r="E97" t="str">
            <v>Negative Pressure Wound Therapy</v>
          </cell>
          <cell r="F97">
            <v>2</v>
          </cell>
          <cell r="G97" t="str">
            <v>Yes</v>
          </cell>
        </row>
        <row r="98">
          <cell r="B98" t="str">
            <v>PS4650</v>
          </cell>
          <cell r="C98" t="str">
            <v>PICO 7 pump, 2 dressings (10x30cm), adhesive retention strips, 2 AA batteries, 1 belt clip (66802003), EA</v>
          </cell>
          <cell r="D98" t="str">
            <v>Negative_Pressure_Wound_Therapy</v>
          </cell>
          <cell r="E98" t="str">
            <v>Negative Pressure Wound Therapy</v>
          </cell>
          <cell r="F98">
            <v>2</v>
          </cell>
          <cell r="G98" t="str">
            <v>Yes</v>
          </cell>
        </row>
        <row r="99">
          <cell r="B99" t="str">
            <v>PS4651</v>
          </cell>
          <cell r="C99" t="str">
            <v>PICO 7 pump, 2 dressings (15x15cm), adhesive retention strips, 2 AA batteries, 1 belt clip (66802005), EA</v>
          </cell>
          <cell r="D99" t="str">
            <v>Negative_Pressure_Wound_Therapy</v>
          </cell>
          <cell r="E99" t="str">
            <v>Negative Pressure Wound Therapy</v>
          </cell>
          <cell r="F99">
            <v>2</v>
          </cell>
          <cell r="G99" t="str">
            <v>Yes</v>
          </cell>
        </row>
        <row r="100">
          <cell r="B100" t="str">
            <v>PS4119</v>
          </cell>
          <cell r="C100" t="str">
            <v>Coloplast, Brava Ostomy Powder, Moisture Absorbent, 1 oz (25 gr) (1907), EA</v>
          </cell>
          <cell r="D100" t="str">
            <v>Ostomy_Supplies</v>
          </cell>
          <cell r="E100" t="str">
            <v>Ostomy Supplies - Coloplast</v>
          </cell>
          <cell r="F100">
            <v>1</v>
          </cell>
          <cell r="G100" t="str">
            <v>Yes</v>
          </cell>
        </row>
        <row r="101">
          <cell r="B101" t="str">
            <v>PS4120</v>
          </cell>
          <cell r="C101" t="str">
            <v>Coloplast, Mio Flex, Two Piece Non-Convex Skin Barrier, 50mm, Cut to Fit, RD (10561), 10/Box</v>
          </cell>
          <cell r="D101" t="str">
            <v>Ostomy_Supplies</v>
          </cell>
          <cell r="E101" t="str">
            <v>Ostomy Supplies - Coloplast</v>
          </cell>
          <cell r="F101">
            <v>1</v>
          </cell>
          <cell r="G101" t="str">
            <v>Yes</v>
          </cell>
        </row>
        <row r="102">
          <cell r="B102" t="str">
            <v>PS4121</v>
          </cell>
          <cell r="C102" t="str">
            <v>Coloplast, Mio Click, Two Piece Barrier, 60mm, Convex Light, Cut to Fit, 15-40mm, BL, (16921), 5/Box</v>
          </cell>
          <cell r="D102" t="str">
            <v>Ostomy_Supplies</v>
          </cell>
          <cell r="E102" t="str">
            <v>Ostomy Supplies - Coloplast</v>
          </cell>
          <cell r="F102">
            <v>1</v>
          </cell>
          <cell r="G102" t="str">
            <v>Yes</v>
          </cell>
        </row>
        <row r="103">
          <cell r="B103" t="str">
            <v>PS4122</v>
          </cell>
          <cell r="C103" t="str">
            <v>Coloplast, Mio Baby Two Piece Barrier, Cut to Fit, 0-40mm (18705), 5/Box</v>
          </cell>
          <cell r="D103" t="str">
            <v>Ostomy_Supplies</v>
          </cell>
          <cell r="E103" t="str">
            <v>Ostomy Supplies - Coloplast</v>
          </cell>
          <cell r="F103">
            <v>1</v>
          </cell>
          <cell r="G103" t="str">
            <v>Yes</v>
          </cell>
        </row>
        <row r="104">
          <cell r="B104" t="str">
            <v>PS4123</v>
          </cell>
          <cell r="C104" t="str">
            <v xml:space="preserve">Coloplast, Mio Kids Two Piece Barrier, Non-Convex, 35mm, Cut to Fit, 0-35mm (18747), 5/Box </v>
          </cell>
          <cell r="D104" t="str">
            <v>Ostomy_Supplies</v>
          </cell>
          <cell r="E104" t="str">
            <v>Ostomy Supplies - Coloplast</v>
          </cell>
          <cell r="F104">
            <v>1</v>
          </cell>
          <cell r="G104" t="str">
            <v>Yes</v>
          </cell>
        </row>
        <row r="105">
          <cell r="B105" t="str">
            <v>PS4124</v>
          </cell>
          <cell r="C105" t="str">
            <v>Coloplast, Mio Click, Two Piece Barrier, Convex Deep, 40mm, Cut to Fit, 10-20mm, GR (16941), 5/Box</v>
          </cell>
          <cell r="D105" t="str">
            <v>Ostomy_Supplies</v>
          </cell>
          <cell r="E105" t="str">
            <v>Ostomy Supplies - Coloplast</v>
          </cell>
          <cell r="F105">
            <v>1</v>
          </cell>
          <cell r="G105" t="str">
            <v>Yes</v>
          </cell>
        </row>
        <row r="106">
          <cell r="B106" t="str">
            <v>PS4125</v>
          </cell>
          <cell r="C106" t="str">
            <v>Coloplast, Mio Click Two Piece Barrier, Convex Deep, 50mm, Cut to Fit, 15-30mm RD (16951), 5/Box</v>
          </cell>
          <cell r="D106" t="str">
            <v>Ostomy_Supplies</v>
          </cell>
          <cell r="E106" t="str">
            <v>Ostomy Supplies - Coloplast</v>
          </cell>
          <cell r="F106">
            <v>1</v>
          </cell>
          <cell r="G106" t="str">
            <v>Yes</v>
          </cell>
        </row>
        <row r="107">
          <cell r="B107" t="str">
            <v>PS4126</v>
          </cell>
          <cell r="C107" t="str">
            <v>Coloplast, Mio Click, Two Piece Barrier, Convex Deep, 60mm, Cut to Fit, 15-40mm, BL (16961), 5/Box</v>
          </cell>
          <cell r="D107" t="str">
            <v>Ostomy_Supplies</v>
          </cell>
          <cell r="E107" t="str">
            <v>Ostomy Supplies - Coloplast</v>
          </cell>
          <cell r="F107">
            <v>1</v>
          </cell>
          <cell r="G107" t="str">
            <v>Yes</v>
          </cell>
        </row>
        <row r="108">
          <cell r="B108" t="str">
            <v>PS4127</v>
          </cell>
          <cell r="C108" t="str">
            <v>Coloplast, Mio Click Two Piece Barrier, Deep Convex, 70mm, Cut to Fit, 15-53mm, YL (16971), 5/Box</v>
          </cell>
          <cell r="D108" t="str">
            <v>Ostomy_Supplies</v>
          </cell>
          <cell r="E108" t="str">
            <v>Ostomy Supplies - Coloplast</v>
          </cell>
          <cell r="F108">
            <v>1</v>
          </cell>
          <cell r="G108" t="str">
            <v>Yes</v>
          </cell>
        </row>
        <row r="109">
          <cell r="B109" t="str">
            <v>PS4128</v>
          </cell>
          <cell r="C109" t="str">
            <v>Coloplast, Mio Click Two Piece Barrier, Convex Light, 40mm, Cut to Fit, 10-20mm, GR (16901), 5/Box</v>
          </cell>
          <cell r="D109" t="str">
            <v>Ostomy_Supplies</v>
          </cell>
          <cell r="E109" t="str">
            <v>Ostomy Supplies - Coloplast</v>
          </cell>
          <cell r="F109">
            <v>1</v>
          </cell>
          <cell r="G109" t="str">
            <v>Yes</v>
          </cell>
        </row>
        <row r="110">
          <cell r="B110" t="str">
            <v>PS4129</v>
          </cell>
          <cell r="C110" t="str">
            <v>Coloplast, Mio Click Two Piece Barrier, Convex Light, 50mm, Cut to Fit, 15-30mm, RD (16911), 5/Box</v>
          </cell>
          <cell r="D110" t="str">
            <v>Ostomy_Supplies</v>
          </cell>
          <cell r="E110" t="str">
            <v>Ostomy Supplies - Coloplast</v>
          </cell>
          <cell r="F110">
            <v>1</v>
          </cell>
          <cell r="G110" t="str">
            <v>Yes</v>
          </cell>
        </row>
        <row r="111">
          <cell r="B111" t="str">
            <v>PS4130</v>
          </cell>
          <cell r="C111" t="str">
            <v>Coloplast, Mio Click, Two Piece Barrier, Convex Light, 70mm, Cut to Fit, 15-53mm, YL (16931), 5/Box</v>
          </cell>
          <cell r="D111" t="str">
            <v>Ostomy_Supplies</v>
          </cell>
          <cell r="E111" t="str">
            <v>Ostomy Supplies - Coloplast</v>
          </cell>
          <cell r="F111">
            <v>1</v>
          </cell>
          <cell r="G111" t="str">
            <v>Yes</v>
          </cell>
        </row>
        <row r="112">
          <cell r="B112" t="str">
            <v>PS4131</v>
          </cell>
          <cell r="C112" t="str">
            <v>Coloplast, Mio Click Two Piece Barrier, Flex Convex Light, 35mm, Cut to Fit, Fit 10-20mm, GR (16471), 5/Box</v>
          </cell>
          <cell r="D112" t="str">
            <v>Ostomy_Supplies</v>
          </cell>
          <cell r="E112" t="str">
            <v>Ostomy Supplies - Coloplast</v>
          </cell>
          <cell r="F112">
            <v>1</v>
          </cell>
          <cell r="G112" t="str">
            <v>Yes</v>
          </cell>
        </row>
        <row r="113">
          <cell r="B113" t="str">
            <v>PS4132</v>
          </cell>
          <cell r="C113" t="str">
            <v>Coloplast, Mio Click Two Piece Barrier, Flex Convex Light, 50mm, Cut to Fit, Fits 15-30mm, RD (16481), 5/Box</v>
          </cell>
          <cell r="D113" t="str">
            <v>Ostomy_Supplies</v>
          </cell>
          <cell r="E113" t="str">
            <v>Ostomy Supplies - Coloplast</v>
          </cell>
          <cell r="F113">
            <v>1</v>
          </cell>
          <cell r="G113" t="str">
            <v>Yes</v>
          </cell>
        </row>
        <row r="114">
          <cell r="B114" t="str">
            <v>PS4133</v>
          </cell>
          <cell r="C114" t="str">
            <v>Coloplast, Mio Click Two Piece Barrier, Flex Convex Light, 50mm, Cut to Fit, Fits 15-40mm, RD (16483), 5/Box</v>
          </cell>
          <cell r="D114" t="str">
            <v>Ostomy_Supplies</v>
          </cell>
          <cell r="E114" t="str">
            <v>Ostomy Supplies - Coloplast</v>
          </cell>
          <cell r="F114">
            <v>1</v>
          </cell>
          <cell r="G114" t="str">
            <v>Yes</v>
          </cell>
        </row>
        <row r="115">
          <cell r="B115" t="str">
            <v>PS4134</v>
          </cell>
          <cell r="C115" t="str">
            <v>Coloplast, Mio Click Two Piece Barrier, Flex Convex Light, 70mm, Cut to Fit, Fits 15-53mm, YL (16491), 5/Box</v>
          </cell>
          <cell r="D115" t="str">
            <v>Ostomy_Supplies</v>
          </cell>
          <cell r="E115" t="str">
            <v>Ostomy Supplies - Coloplast</v>
          </cell>
          <cell r="F115">
            <v>1</v>
          </cell>
          <cell r="G115" t="str">
            <v>Yes</v>
          </cell>
        </row>
        <row r="116">
          <cell r="B116" t="str">
            <v>PS4135</v>
          </cell>
          <cell r="C116" t="str">
            <v>Coloplast, Brava Belt for Mio, XXL 155cm (61 inch) (424), EA</v>
          </cell>
          <cell r="D116" t="str">
            <v>Ostomy_Supplies</v>
          </cell>
          <cell r="E116" t="str">
            <v>Ostomy Supplies - Coloplast</v>
          </cell>
          <cell r="F116">
            <v>2</v>
          </cell>
          <cell r="G116" t="str">
            <v>Yes</v>
          </cell>
        </row>
        <row r="117">
          <cell r="B117" t="str">
            <v>PS4136</v>
          </cell>
          <cell r="C117" t="str">
            <v>Coloplast, Brava Belt for Mio, Standard 100cm (40 inch) (423), EA</v>
          </cell>
          <cell r="D117" t="str">
            <v>Ostomy_Supplies</v>
          </cell>
          <cell r="E117" t="str">
            <v>Ostomy Supplies - Coloplast</v>
          </cell>
          <cell r="F117">
            <v>2</v>
          </cell>
          <cell r="G117" t="str">
            <v>Yes</v>
          </cell>
        </row>
        <row r="118">
          <cell r="B118" t="str">
            <v>PS4137</v>
          </cell>
          <cell r="C118" t="str">
            <v>Coloplast, Mio One Piece Pouch, Convex Deep, Drainable, Cut to Fit, 10-43mm (16768), 10/Box</v>
          </cell>
          <cell r="D118" t="str">
            <v>Ostomy_Supplies</v>
          </cell>
          <cell r="E118" t="str">
            <v>Ostomy Supplies - Coloplast</v>
          </cell>
          <cell r="F118">
            <v>1</v>
          </cell>
          <cell r="G118" t="str">
            <v>Yes</v>
          </cell>
        </row>
        <row r="119">
          <cell r="B119" t="str">
            <v>PS4138</v>
          </cell>
          <cell r="C119" t="str">
            <v>Coloplast, Mio One Piece Pouch, Non Convex, Drainable, Maxi, Cut to Fit, 10-55mm (10471), 10/Box</v>
          </cell>
          <cell r="D119" t="str">
            <v>Ostomy_Supplies</v>
          </cell>
          <cell r="E119" t="str">
            <v>Ostomy Supplies - Coloplast</v>
          </cell>
          <cell r="F119">
            <v>1</v>
          </cell>
          <cell r="G119" t="str">
            <v>Yes</v>
          </cell>
        </row>
        <row r="120">
          <cell r="B120" t="str">
            <v>PS4139</v>
          </cell>
          <cell r="C120" t="str">
            <v>Coloplast, Mio Click Two Piece Barrier, Non Convex, 60mm, Cut to Fit, 10-55mm, BL (10522), 5/Box</v>
          </cell>
          <cell r="D120" t="str">
            <v>Ostomy_Supplies</v>
          </cell>
          <cell r="E120" t="str">
            <v>Ostomy Supplies - Coloplast</v>
          </cell>
          <cell r="F120">
            <v>1</v>
          </cell>
          <cell r="G120" t="str">
            <v>Yes</v>
          </cell>
        </row>
        <row r="121">
          <cell r="B121" t="str">
            <v>PS4140</v>
          </cell>
          <cell r="C121" t="str">
            <v>Coloplast, Mio Click Two Piece Barrier, Non Convex, 40mm, Cut to Fit, 10-35mm. GR (10502), 5/Box</v>
          </cell>
          <cell r="D121" t="str">
            <v>Ostomy_Supplies</v>
          </cell>
          <cell r="E121" t="str">
            <v>Ostomy Supplies - Coloplast</v>
          </cell>
          <cell r="F121">
            <v>1</v>
          </cell>
          <cell r="G121" t="str">
            <v>Yes</v>
          </cell>
        </row>
        <row r="122">
          <cell r="B122" t="str">
            <v>PS4141</v>
          </cell>
          <cell r="C122" t="str">
            <v>Coloplast, Mio Click Two Piece Barrier, Non Convex, 70mm, Cut to Fit, 10-65mm, YL (10531), 5/Box</v>
          </cell>
          <cell r="D122" t="str">
            <v>Ostomy_Supplies</v>
          </cell>
          <cell r="E122" t="str">
            <v>Ostomy Supplies - Coloplast</v>
          </cell>
          <cell r="F122">
            <v>1</v>
          </cell>
          <cell r="G122" t="str">
            <v>Yes</v>
          </cell>
        </row>
        <row r="123">
          <cell r="B123" t="str">
            <v>PS4142</v>
          </cell>
          <cell r="C123" t="str">
            <v>Coloplast, Mio Click Two Piece Barrier, Non Convex, 50mm, Cut to Fit, 10-45mm, RD (10512), 5/Box</v>
          </cell>
          <cell r="D123" t="str">
            <v>Ostomy_Supplies</v>
          </cell>
          <cell r="E123" t="str">
            <v>Ostomy Supplies - Coloplast</v>
          </cell>
          <cell r="F123">
            <v>1</v>
          </cell>
          <cell r="G123" t="str">
            <v>Yes</v>
          </cell>
        </row>
        <row r="124">
          <cell r="B124" t="str">
            <v>PS4143</v>
          </cell>
          <cell r="C124" t="str">
            <v>Coloplast, Mio Click Two Piece Pouch, Drainable, Wide Outlet, No filter, 40mm, GR (11462), 10/Box</v>
          </cell>
          <cell r="D124" t="str">
            <v>Ostomy_Supplies</v>
          </cell>
          <cell r="E124" t="str">
            <v>Ostomy Supplies - Coloplast</v>
          </cell>
          <cell r="F124">
            <v>1</v>
          </cell>
          <cell r="G124" t="str">
            <v>Yes</v>
          </cell>
          <cell r="H124" t="str">
            <v>Max combined for all Pouches</v>
          </cell>
        </row>
        <row r="125">
          <cell r="B125" t="str">
            <v>PS4144</v>
          </cell>
          <cell r="C125" t="str">
            <v>Coloplast, Mio Click Two Piece Pouch, Drainable, Wide Outlet, No filter, 70mm, YL (11486), 10/Box</v>
          </cell>
          <cell r="D125" t="str">
            <v>Ostomy_Supplies</v>
          </cell>
          <cell r="E125" t="str">
            <v>Ostomy Supplies - Coloplast</v>
          </cell>
          <cell r="F125">
            <v>1</v>
          </cell>
          <cell r="G125" t="str">
            <v>Yes</v>
          </cell>
          <cell r="H125" t="str">
            <v>Max combined for all Pouches</v>
          </cell>
        </row>
        <row r="126">
          <cell r="B126" t="str">
            <v>PS4145</v>
          </cell>
          <cell r="C126" t="str">
            <v>Coloplast, Mio Click, Two Piece Pouch, Drainable, Wide Outlet, No filter, 60mm, BL (11482), 10/Box</v>
          </cell>
          <cell r="D126" t="str">
            <v>Ostomy_Supplies</v>
          </cell>
          <cell r="E126" t="str">
            <v>Ostomy Supplies - Coloplast</v>
          </cell>
          <cell r="F126">
            <v>1</v>
          </cell>
          <cell r="G126" t="str">
            <v>Yes</v>
          </cell>
          <cell r="H126" t="str">
            <v>Max combined for all Pouches</v>
          </cell>
        </row>
        <row r="127">
          <cell r="B127" t="str">
            <v>PS4146</v>
          </cell>
          <cell r="C127" t="str">
            <v>Coloplast, Mio Flex Two Piece Barrier, Non Convex, Cut to fit, 35mm, Cut to Fit, 10-33mm, GR (10551), 10/Box</v>
          </cell>
          <cell r="D127" t="str">
            <v>Ostomy_Supplies</v>
          </cell>
          <cell r="E127" t="str">
            <v>Ostomy Supplies - Coloplast</v>
          </cell>
          <cell r="F127">
            <v>1</v>
          </cell>
          <cell r="G127" t="str">
            <v>Yes</v>
          </cell>
        </row>
        <row r="128">
          <cell r="B128" t="str">
            <v>PS4147</v>
          </cell>
          <cell r="C128" t="str">
            <v>Coloplast, Mio Flex Two Piece Pouch, Midi, Drainable, 35mm, GR (12262), 10/Box</v>
          </cell>
          <cell r="D128" t="str">
            <v>Ostomy_Supplies</v>
          </cell>
          <cell r="E128" t="str">
            <v>Ostomy Supplies - Coloplast</v>
          </cell>
          <cell r="F128">
            <v>1</v>
          </cell>
          <cell r="G128" t="str">
            <v>Yes</v>
          </cell>
          <cell r="H128" t="str">
            <v>Max combined for all Pouches</v>
          </cell>
        </row>
        <row r="129">
          <cell r="B129" t="str">
            <v>PS4148</v>
          </cell>
          <cell r="C129" t="str">
            <v>Coloplast Mio Flex Two Piece Pouch, Drainable, Maxi, 50mm, RD (12272), 10/Box</v>
          </cell>
          <cell r="D129" t="str">
            <v>Ostomy_Supplies</v>
          </cell>
          <cell r="E129" t="str">
            <v>Ostomy Supplies - Coloplast</v>
          </cell>
          <cell r="F129">
            <v>1</v>
          </cell>
          <cell r="G129" t="str">
            <v>Yes</v>
          </cell>
          <cell r="H129" t="str">
            <v>Max combined for all Pouches</v>
          </cell>
        </row>
        <row r="130">
          <cell r="B130" t="str">
            <v>PS4149</v>
          </cell>
          <cell r="C130" t="str">
            <v>Coloplast, Mio Flex Two Piece Pouch, Drainable, Maxi, 70mm, YL (12282), 10/Box</v>
          </cell>
          <cell r="D130" t="str">
            <v>Ostomy_Supplies</v>
          </cell>
          <cell r="E130" t="str">
            <v>Ostomy Supplies - Coloplast</v>
          </cell>
          <cell r="F130">
            <v>1</v>
          </cell>
          <cell r="G130" t="str">
            <v>Yes</v>
          </cell>
          <cell r="H130" t="str">
            <v>Max combined for all Pouches</v>
          </cell>
        </row>
        <row r="131">
          <cell r="B131" t="str">
            <v>PS4150</v>
          </cell>
          <cell r="C131" t="str">
            <v>Coloplast, Mio Baby Flex, Two Piece Pouch, 35mm, Drainable, No Filter (18700), 10/Box</v>
          </cell>
          <cell r="D131" t="str">
            <v>Ostomy_Supplies</v>
          </cell>
          <cell r="E131" t="str">
            <v>Ostomy Supplies - Coloplast</v>
          </cell>
          <cell r="F131">
            <v>1</v>
          </cell>
          <cell r="G131" t="str">
            <v>Yes</v>
          </cell>
          <cell r="H131" t="str">
            <v>Max combined for all Pouches</v>
          </cell>
        </row>
        <row r="132">
          <cell r="B132" t="str">
            <v>PS4151</v>
          </cell>
          <cell r="C132" t="str">
            <v xml:space="preserve">Coloplast, Mio Click Two Piece Pouch, 50mm, Drainable, Midi, No Filter, Wide Outlet, RD (11472), 10/Box </v>
          </cell>
          <cell r="D132" t="str">
            <v>Ostomy_Supplies</v>
          </cell>
          <cell r="E132" t="str">
            <v>Ostomy Supplies - Coloplast</v>
          </cell>
          <cell r="F132">
            <v>1</v>
          </cell>
          <cell r="G132" t="str">
            <v>Yes</v>
          </cell>
          <cell r="H132" t="str">
            <v>Max combined for all Pouches</v>
          </cell>
        </row>
        <row r="133">
          <cell r="B133" t="str">
            <v>PS4152</v>
          </cell>
          <cell r="C133" t="str">
            <v>Coloplast, Mio Kids Flex Tw Piece Pouch, Drainable, Midi, 35mm, GR (18724), 10/Box</v>
          </cell>
          <cell r="D133" t="str">
            <v>Ostomy_Supplies</v>
          </cell>
          <cell r="E133" t="str">
            <v>Ostomy Supplies - Coloplast</v>
          </cell>
          <cell r="F133">
            <v>1</v>
          </cell>
          <cell r="G133" t="str">
            <v>Yes</v>
          </cell>
          <cell r="H133" t="str">
            <v>Max combined for all Pouches</v>
          </cell>
        </row>
        <row r="134">
          <cell r="B134" t="str">
            <v>PS4153</v>
          </cell>
          <cell r="C134" t="str">
            <v>Coloplast, Mio One Piece Pouch, Deep Convex, With Filter, Drainable, Maxi, Cut to Fit, 10-23mm (16755), 10/Box</v>
          </cell>
          <cell r="D134" t="str">
            <v>Ostomy_Supplies</v>
          </cell>
          <cell r="E134" t="str">
            <v>Ostomy Supplies - Coloplast</v>
          </cell>
          <cell r="F134">
            <v>1</v>
          </cell>
          <cell r="G134" t="str">
            <v>Yes</v>
          </cell>
          <cell r="H134" t="str">
            <v>Max combined for all Pouches</v>
          </cell>
        </row>
        <row r="135">
          <cell r="B135" t="str">
            <v>PS4154</v>
          </cell>
          <cell r="C135" t="str">
            <v>Coloplast, Mio One Piece Pouch, Deep Convex, With Filter, Drainable, Maxi, Cut to Fit, 15-33mm (16756), 10/Box</v>
          </cell>
          <cell r="D135" t="str">
            <v>Ostomy_Supplies</v>
          </cell>
          <cell r="E135" t="str">
            <v>Ostomy Supplies - Coloplast</v>
          </cell>
          <cell r="F135">
            <v>1</v>
          </cell>
          <cell r="G135" t="str">
            <v>Yes</v>
          </cell>
          <cell r="H135" t="str">
            <v>Max combined for all Pouches</v>
          </cell>
        </row>
        <row r="136">
          <cell r="B136" t="str">
            <v>PS4155</v>
          </cell>
          <cell r="C136" t="str">
            <v>Coloplast, Mio One Piece Pouch, Soft Convex, With Filter, Drainable, Maxi, Cut to Fit, 10-50mm (16706), 10/Box</v>
          </cell>
          <cell r="D136" t="str">
            <v>Ostomy_Supplies</v>
          </cell>
          <cell r="E136" t="str">
            <v>Ostomy Supplies - Coloplast</v>
          </cell>
          <cell r="F136">
            <v>1</v>
          </cell>
          <cell r="G136" t="str">
            <v>Yes</v>
          </cell>
          <cell r="H136" t="str">
            <v>Max combined for all Pouches</v>
          </cell>
        </row>
        <row r="137">
          <cell r="B137" t="str">
            <v>PS4156</v>
          </cell>
          <cell r="C137" t="str">
            <v>Coloplast, Mio One Piece Soft Pouch With Filter, Drainable, Convex, Maxi, Cut to Fit, 15-33mm (16705), 10/Box</v>
          </cell>
          <cell r="D137" t="str">
            <v>Ostomy_Supplies</v>
          </cell>
          <cell r="E137" t="str">
            <v>Ostomy Supplies - Coloplast</v>
          </cell>
          <cell r="F137">
            <v>1</v>
          </cell>
          <cell r="G137" t="str">
            <v>Yes</v>
          </cell>
          <cell r="H137" t="str">
            <v>Max combined for all Pouches</v>
          </cell>
        </row>
        <row r="138">
          <cell r="B138" t="str">
            <v>PS4157</v>
          </cell>
          <cell r="C138" t="str">
            <v>Coloplast, Mio One Piece Urostomy Pouch, Deep Convex, Fits 10-23mm, No Filter (16855), 10/Box</v>
          </cell>
          <cell r="D138" t="str">
            <v>Ostomy_Supplies</v>
          </cell>
          <cell r="E138" t="str">
            <v>Ostomy Supplies - Coloplast</v>
          </cell>
          <cell r="F138">
            <v>1</v>
          </cell>
          <cell r="G138" t="str">
            <v>Yes</v>
          </cell>
          <cell r="H138" t="str">
            <v>Max combined for all Pouches</v>
          </cell>
        </row>
        <row r="139">
          <cell r="B139" t="str">
            <v>PS4158</v>
          </cell>
          <cell r="C139" t="str">
            <v>Coloplast, Mio One Piece Urostomy Pouch, Deep Convex, Fits 15-33mm, No Filter (16856), 10/Box</v>
          </cell>
          <cell r="D139" t="str">
            <v>Ostomy_Supplies</v>
          </cell>
          <cell r="E139" t="str">
            <v>Ostomy Supplies - Coloplast</v>
          </cell>
          <cell r="F139">
            <v>1</v>
          </cell>
          <cell r="G139" t="str">
            <v>Yes</v>
          </cell>
          <cell r="H139" t="str">
            <v>Max combined for all Pouches</v>
          </cell>
        </row>
        <row r="140">
          <cell r="B140" t="str">
            <v>PS4159</v>
          </cell>
          <cell r="C140" t="str">
            <v>Coloplast, Mio One Piece Urostomy Pouch, Soft Convex, Fits 10-33mm No Filter (16805), 10/Box</v>
          </cell>
          <cell r="D140" t="str">
            <v>Ostomy_Supplies</v>
          </cell>
          <cell r="E140" t="str">
            <v>Ostomy Supplies - Coloplast</v>
          </cell>
          <cell r="F140">
            <v>1</v>
          </cell>
          <cell r="G140" t="str">
            <v>Yes</v>
          </cell>
          <cell r="H140" t="str">
            <v>Max combined for all Pouches</v>
          </cell>
        </row>
        <row r="141">
          <cell r="B141" t="str">
            <v>PS4160</v>
          </cell>
          <cell r="C141" t="str">
            <v>Coloplast, Mio One Piece Urostomy Pouch, Non Convex, Maxi, Cut to Fit 10-45mm (10582), 10/Box</v>
          </cell>
          <cell r="D141" t="str">
            <v>Ostomy_Supplies</v>
          </cell>
          <cell r="E141" t="str">
            <v>Ostomy Supplies - Coloplast</v>
          </cell>
          <cell r="F141">
            <v>1</v>
          </cell>
          <cell r="G141" t="str">
            <v>Yes</v>
          </cell>
          <cell r="H141" t="str">
            <v>Max combined for all Pouches</v>
          </cell>
        </row>
        <row r="142">
          <cell r="B142" t="str">
            <v>PS4161</v>
          </cell>
          <cell r="C142" t="str">
            <v>Coloplast, Mio Click Two Piece Urostomy Pouch, 50mm, RD (11497), 10/Box</v>
          </cell>
          <cell r="D142" t="str">
            <v>Ostomy_Supplies</v>
          </cell>
          <cell r="E142" t="str">
            <v>Ostomy Supplies - Coloplast</v>
          </cell>
          <cell r="F142">
            <v>1</v>
          </cell>
          <cell r="G142" t="str">
            <v>Yes</v>
          </cell>
          <cell r="H142" t="str">
            <v>Max combined for all Pouches</v>
          </cell>
        </row>
        <row r="143">
          <cell r="B143" t="str">
            <v>PS4162</v>
          </cell>
          <cell r="C143" t="str">
            <v xml:space="preserve">Coloplast, Mio Click Two Piece Urostomy Pouch, 40mm, No Filter, GR (11491), 10/Box </v>
          </cell>
          <cell r="D143" t="str">
            <v>Ostomy_Supplies</v>
          </cell>
          <cell r="E143" t="str">
            <v>Ostomy Supplies - Coloplast</v>
          </cell>
          <cell r="F143">
            <v>1</v>
          </cell>
          <cell r="G143" t="str">
            <v>Yes</v>
          </cell>
          <cell r="H143" t="str">
            <v>Max combined for all Pouches</v>
          </cell>
        </row>
        <row r="144">
          <cell r="B144" t="str">
            <v>PS4163</v>
          </cell>
          <cell r="C144" t="str">
            <v>Coloplast Mio Flex Two Piece Urostomy Pouch, No Filter, Coupling GR, 35mm (12291), 10/Box</v>
          </cell>
          <cell r="D144" t="str">
            <v>Ostomy_Supplies</v>
          </cell>
          <cell r="E144" t="str">
            <v>Ostomy Supplies - Coloplast</v>
          </cell>
          <cell r="F144">
            <v>1</v>
          </cell>
          <cell r="G144" t="str">
            <v>Yes</v>
          </cell>
          <cell r="H144" t="str">
            <v>Max combined for all Pouches</v>
          </cell>
        </row>
        <row r="145">
          <cell r="B145" t="str">
            <v>PS4164</v>
          </cell>
          <cell r="C145" t="str">
            <v>Coloplast, Mio Flex Two Piece Urostomy Pouch, No Filter, 50mm, RD (12297), 10/Box</v>
          </cell>
          <cell r="D145" t="str">
            <v>Ostomy_Supplies</v>
          </cell>
          <cell r="E145" t="str">
            <v>Ostomy Supplies - Coloplast</v>
          </cell>
          <cell r="F145">
            <v>1</v>
          </cell>
          <cell r="G145" t="str">
            <v>Yes</v>
          </cell>
          <cell r="H145" t="str">
            <v>Max combined for all Pouches</v>
          </cell>
        </row>
        <row r="146">
          <cell r="B146" t="str">
            <v>PS4165</v>
          </cell>
          <cell r="C146" t="str">
            <v>Coloplast, Mio Kids Flex Two Piece Urostomy Pouch, 35mm (18731), 10/Box</v>
          </cell>
          <cell r="D146" t="str">
            <v>Ostomy_Supplies</v>
          </cell>
          <cell r="E146" t="str">
            <v>Ostomy Supplies - Coloplast</v>
          </cell>
          <cell r="F146">
            <v>1</v>
          </cell>
          <cell r="G146" t="str">
            <v>Yes</v>
          </cell>
          <cell r="H146" t="str">
            <v>Max combined for all Pouches</v>
          </cell>
        </row>
        <row r="147">
          <cell r="B147" t="str">
            <v>PS4166</v>
          </cell>
          <cell r="C147" t="str">
            <v>Coloplast, Brava 48mm Protective Ring, Moldable (12045), EA</v>
          </cell>
          <cell r="D147" t="str">
            <v>Ostomy_Supplies</v>
          </cell>
          <cell r="E147" t="str">
            <v>Ostomy Supplies - Coloplast</v>
          </cell>
          <cell r="F147">
            <v>10</v>
          </cell>
          <cell r="G147" t="str">
            <v>Yes</v>
          </cell>
        </row>
        <row r="148">
          <cell r="B148" t="str">
            <v>PS4167</v>
          </cell>
          <cell r="C148" t="str">
            <v>Coloplast, Brava 57mm Protective Ring, Moldable (12047), EA</v>
          </cell>
          <cell r="D148" t="str">
            <v>Ostomy_Supplies</v>
          </cell>
          <cell r="E148" t="str">
            <v>Ostomy Supplies - Coloplast</v>
          </cell>
          <cell r="F148">
            <v>10</v>
          </cell>
          <cell r="G148" t="str">
            <v>Yes</v>
          </cell>
        </row>
        <row r="149">
          <cell r="B149" t="str">
            <v>PS4168</v>
          </cell>
          <cell r="C149" t="str">
            <v>Coloplast, Brava 64mm Protective Ring, Moldable (12049), EA</v>
          </cell>
          <cell r="D149" t="str">
            <v>Ostomy_Supplies</v>
          </cell>
          <cell r="E149" t="str">
            <v>Ostomy Supplies - Coloplast</v>
          </cell>
          <cell r="F149">
            <v>10</v>
          </cell>
          <cell r="G149" t="str">
            <v>Yes</v>
          </cell>
        </row>
        <row r="150">
          <cell r="B150" t="str">
            <v>PS4169</v>
          </cell>
          <cell r="C150" t="str">
            <v>Coloplast, Fistula &amp; Wound Management System, Flexible Lid, Midi (14031), 10/Box</v>
          </cell>
          <cell r="D150" t="str">
            <v>Ostomy_Supplies</v>
          </cell>
          <cell r="E150" t="str">
            <v>Ostomy Supplies - Coloplast</v>
          </cell>
          <cell r="F150">
            <v>1</v>
          </cell>
          <cell r="G150" t="str">
            <v>Yes</v>
          </cell>
        </row>
        <row r="151">
          <cell r="B151" t="str">
            <v>PS4170</v>
          </cell>
          <cell r="C151" t="str">
            <v>Coloplast, Fistula &amp; Wound Management System, Flexible Lid, Mini (14021), 10/Box</v>
          </cell>
          <cell r="D151" t="str">
            <v>Ostomy_Supplies</v>
          </cell>
          <cell r="E151" t="str">
            <v>Ostomy Supplies - Coloplast</v>
          </cell>
          <cell r="F151">
            <v>1</v>
          </cell>
          <cell r="G151" t="str">
            <v>Yes</v>
          </cell>
        </row>
        <row r="152">
          <cell r="B152" t="str">
            <v>PS4173</v>
          </cell>
          <cell r="C152" t="str">
            <v>Coloplast, Mio Kids One Piece Pouch, Drainable, Non Convex, Midi, Cut to Fit, 0-35mm (18710), 10/Box</v>
          </cell>
          <cell r="D152" t="str">
            <v>Ostomy_Supplies</v>
          </cell>
          <cell r="E152" t="str">
            <v>Ostomy Supplies - Coloplast</v>
          </cell>
          <cell r="F152">
            <v>1</v>
          </cell>
          <cell r="G152" t="str">
            <v>Yes</v>
          </cell>
          <cell r="H152" t="str">
            <v xml:space="preserve">Max combined for all Pouches </v>
          </cell>
        </row>
        <row r="153">
          <cell r="B153" t="str">
            <v>PS4176</v>
          </cell>
          <cell r="C153" t="str">
            <v>Coloplast, Mio Flex Two Piece Barrier, Non Convex, 70mm, Fits 10-68mm, YL (10571), 10/Box</v>
          </cell>
          <cell r="D153" t="str">
            <v>Ostomy_Supplies</v>
          </cell>
          <cell r="E153" t="str">
            <v>Ostomy Supplies - Coloplast</v>
          </cell>
          <cell r="F153">
            <v>1</v>
          </cell>
          <cell r="G153" t="str">
            <v>Yes</v>
          </cell>
          <cell r="H153" t="str">
            <v xml:space="preserve">Max combined for all Pouches </v>
          </cell>
        </row>
        <row r="154">
          <cell r="B154" t="str">
            <v>PS4652</v>
          </cell>
          <cell r="C154" t="str">
            <v xml:space="preserve">Coloplast, Fistula and Wound Management System, Mini, 10.4 X 15.9cm (14050), 6/Box </v>
          </cell>
          <cell r="D154" t="str">
            <v>Ostomy_Supplies</v>
          </cell>
          <cell r="E154" t="str">
            <v>Ostomy Supplies - Coloplast</v>
          </cell>
          <cell r="F154">
            <v>1</v>
          </cell>
          <cell r="G154" t="str">
            <v>Yes</v>
          </cell>
        </row>
        <row r="155">
          <cell r="B155" t="str">
            <v>PS4653</v>
          </cell>
          <cell r="C155" t="str">
            <v>Coloplast, Fistula and Wound Management System, Midi, 15.6 X 22.8cm (14060), 3/Box</v>
          </cell>
          <cell r="D155" t="str">
            <v>Ostomy_Supplies</v>
          </cell>
          <cell r="E155" t="str">
            <v>Ostomy Supplies - Coloplast</v>
          </cell>
          <cell r="F155">
            <v>1</v>
          </cell>
          <cell r="G155" t="str">
            <v>Yes</v>
          </cell>
        </row>
        <row r="156">
          <cell r="B156" t="str">
            <v>PS4743</v>
          </cell>
          <cell r="C156" t="str">
            <v>Coloplast, Brava Protective Sheet, 10 X 10cm (3210), EA</v>
          </cell>
          <cell r="D156" t="str">
            <v>Ostomy_Supplies</v>
          </cell>
          <cell r="E156" t="str">
            <v>Ostomy Supplies - Coloplast</v>
          </cell>
          <cell r="F156">
            <v>10</v>
          </cell>
          <cell r="G156" t="str">
            <v>Yes</v>
          </cell>
        </row>
        <row r="157">
          <cell r="B157" t="str">
            <v>PS4096</v>
          </cell>
          <cell r="C157" t="str">
            <v>Convatec Eakin Cohesive Seal, Small 5cm (2 inch) (839002), EA</v>
          </cell>
          <cell r="D157" t="str">
            <v>Ostomy_Supplies</v>
          </cell>
          <cell r="E157" t="str">
            <v>Ostomy Supplies - Convatec</v>
          </cell>
          <cell r="F157">
            <v>10</v>
          </cell>
          <cell r="G157" t="str">
            <v>Yes</v>
          </cell>
        </row>
        <row r="158">
          <cell r="B158" t="str">
            <v>PS4097</v>
          </cell>
          <cell r="C158" t="str">
            <v>Convatec Eakin Cohesive Seal, Large 10cm (4 inch) (839001), EA</v>
          </cell>
          <cell r="D158" t="str">
            <v>Ostomy_Supplies</v>
          </cell>
          <cell r="E158" t="str">
            <v>Ostomy Supplies - Convatec</v>
          </cell>
          <cell r="F158">
            <v>10</v>
          </cell>
          <cell r="G158" t="str">
            <v>Yes</v>
          </cell>
        </row>
        <row r="159">
          <cell r="B159" t="str">
            <v>PS4100</v>
          </cell>
          <cell r="C159" t="str">
            <v>Convatec, Natura Two Piece Urostomy Pouch, 45mm, Flat (401553), 10/Box</v>
          </cell>
          <cell r="D159" t="str">
            <v>Ostomy_Supplies</v>
          </cell>
          <cell r="E159" t="str">
            <v>Ostomy Supplies - Convatec</v>
          </cell>
          <cell r="F159">
            <v>1</v>
          </cell>
          <cell r="G159" t="str">
            <v>Yes</v>
          </cell>
          <cell r="H159" t="str">
            <v>Max combined for all Pouches</v>
          </cell>
        </row>
        <row r="160">
          <cell r="B160" t="str">
            <v>PS4101</v>
          </cell>
          <cell r="C160" t="str">
            <v>Convatec, Natura Two Piece Durahesive Barrier, 57mm, Flat, Moldable, Convex (404594), 10/Box</v>
          </cell>
          <cell r="D160" t="str">
            <v>Ostomy_Supplies</v>
          </cell>
          <cell r="E160" t="str">
            <v>Ostomy Supplies - Convatec</v>
          </cell>
          <cell r="F160">
            <v>1</v>
          </cell>
          <cell r="G160" t="str">
            <v>Yes</v>
          </cell>
        </row>
        <row r="161">
          <cell r="B161" t="str">
            <v>PS4102</v>
          </cell>
          <cell r="C161" t="str">
            <v>Convatec, Natura Two Piece Pouch with filter, Drainable, 57mm, Invisiclose (416420), 10/Box</v>
          </cell>
          <cell r="D161" t="str">
            <v>Ostomy_Supplies</v>
          </cell>
          <cell r="E161" t="str">
            <v>Ostomy Supplies - Convatec</v>
          </cell>
          <cell r="F161">
            <v>1</v>
          </cell>
          <cell r="G161" t="str">
            <v>Yes</v>
          </cell>
          <cell r="H161" t="str">
            <v>Max combined for all Pouches</v>
          </cell>
        </row>
        <row r="162">
          <cell r="B162" t="str">
            <v>PS4103</v>
          </cell>
          <cell r="C162" t="str">
            <v>Convatec, Natura Two Piece Pouch with filter, Drainable, 45mm, Invisiclose (416417), 10/Box</v>
          </cell>
          <cell r="D162" t="str">
            <v>Ostomy_Supplies</v>
          </cell>
          <cell r="E162" t="str">
            <v>Ostomy Supplies - Convatec</v>
          </cell>
          <cell r="F162">
            <v>1</v>
          </cell>
          <cell r="G162" t="str">
            <v>Yes</v>
          </cell>
          <cell r="H162" t="str">
            <v>Max combined for all Pouches</v>
          </cell>
        </row>
        <row r="163">
          <cell r="B163" t="str">
            <v>PS4104</v>
          </cell>
          <cell r="C163" t="str">
            <v>Convatec, Natura Two Piece Durahesive Barrier, 45mm, Flat, Moldable (404593), 10/Box</v>
          </cell>
          <cell r="D163" t="str">
            <v>Ostomy_Supplies</v>
          </cell>
          <cell r="E163" t="str">
            <v>Ostomy Supplies - Convatec</v>
          </cell>
          <cell r="F163">
            <v>1</v>
          </cell>
          <cell r="G163" t="str">
            <v>Yes</v>
          </cell>
        </row>
        <row r="164">
          <cell r="B164" t="str">
            <v>PS4105</v>
          </cell>
          <cell r="C164" t="str">
            <v>Convatec, Natura Two Piece Pouch no filter, Drainable, 70mm, Invisiclose (416423), 10/Box</v>
          </cell>
          <cell r="D164" t="str">
            <v>Ostomy_Supplies</v>
          </cell>
          <cell r="E164" t="str">
            <v>Ostomy Supplies - Convatec</v>
          </cell>
          <cell r="F164">
            <v>1</v>
          </cell>
          <cell r="G164" t="str">
            <v>Yes</v>
          </cell>
          <cell r="H164" t="str">
            <v>Max combined for all Pouches</v>
          </cell>
        </row>
        <row r="165">
          <cell r="B165" t="str">
            <v>PS4106</v>
          </cell>
          <cell r="C165" t="str">
            <v>Convatec, Natura Durahesive, Two Piece Barrier, 57mm, Flat, Cut to fit (413162), 10/Box</v>
          </cell>
          <cell r="D165" t="str">
            <v>Ostomy_Supplies</v>
          </cell>
          <cell r="E165" t="str">
            <v>Ostomy Supplies - Convatec</v>
          </cell>
          <cell r="F165">
            <v>1</v>
          </cell>
          <cell r="G165" t="str">
            <v>Yes</v>
          </cell>
        </row>
        <row r="166">
          <cell r="B166" t="str">
            <v>PS4107</v>
          </cell>
          <cell r="C166" t="str">
            <v>Convatec, Esteem One Piece Pouch, Drainable, Flat, Cut to fit, 19-64mm (416976), 10/Box</v>
          </cell>
          <cell r="D166" t="str">
            <v>Ostomy_Supplies</v>
          </cell>
          <cell r="E166" t="str">
            <v>Ostomy Supplies - Convatec</v>
          </cell>
          <cell r="F166">
            <v>1</v>
          </cell>
          <cell r="G166" t="str">
            <v>Yes</v>
          </cell>
          <cell r="H166" t="str">
            <v>Max combined for all Pouches</v>
          </cell>
        </row>
        <row r="167">
          <cell r="B167" t="str">
            <v>PS4108</v>
          </cell>
          <cell r="C167" t="str">
            <v>Convatec, Natura Two Piece Urostomy Pouch, 57mm (401554), 10/Box</v>
          </cell>
          <cell r="D167" t="str">
            <v>Ostomy_Supplies</v>
          </cell>
          <cell r="E167" t="str">
            <v>Ostomy Supplies - Convatec</v>
          </cell>
          <cell r="F167">
            <v>1</v>
          </cell>
          <cell r="G167" t="str">
            <v>Yes</v>
          </cell>
          <cell r="H167" t="str">
            <v>Max combined for all Pouches</v>
          </cell>
        </row>
        <row r="168">
          <cell r="B168" t="str">
            <v>PS4109</v>
          </cell>
          <cell r="C168" t="str">
            <v>Convatec, Natura Two Piece Durahesive Barrier, 45mm, Flat, Cut to Fit (413161), 10/Box</v>
          </cell>
          <cell r="D168" t="str">
            <v>Ostomy_Supplies</v>
          </cell>
          <cell r="E168" t="str">
            <v>Ostomy Supplies - Convatec</v>
          </cell>
          <cell r="F168">
            <v>1</v>
          </cell>
          <cell r="G168" t="str">
            <v>Yes</v>
          </cell>
        </row>
        <row r="169">
          <cell r="B169" t="str">
            <v>PS4110</v>
          </cell>
          <cell r="C169" t="str">
            <v>Convatec, Little Ones Stomahesive One Piece Pouch, Drainable, Non Convex, Cut to Fit, 0-23mm, 10/Box (411633), 10/Box</v>
          </cell>
          <cell r="D169" t="str">
            <v>Ostomy_Supplies</v>
          </cell>
          <cell r="E169" t="str">
            <v>Ostomy Supplies - Convatec</v>
          </cell>
          <cell r="F169">
            <v>1</v>
          </cell>
          <cell r="G169" t="str">
            <v>Yes</v>
          </cell>
          <cell r="H169" t="str">
            <v>Max combined for all Pouches</v>
          </cell>
        </row>
        <row r="170">
          <cell r="B170" t="str">
            <v>PS4111</v>
          </cell>
          <cell r="C170" t="str">
            <v>Convatec, Natura Durahesive Two Piece Barrier, 45mm, Convex, Moldable (404592), 10/Box</v>
          </cell>
          <cell r="D170" t="str">
            <v>Ostomy_Supplies</v>
          </cell>
          <cell r="E170" t="str">
            <v>Ostomy Supplies - Convatec</v>
          </cell>
          <cell r="F170">
            <v>1</v>
          </cell>
          <cell r="G170" t="str">
            <v>Yes</v>
          </cell>
        </row>
        <row r="171">
          <cell r="B171" t="str">
            <v>PS4112</v>
          </cell>
          <cell r="C171" t="str">
            <v>Convatec, Natura Durahesive Two Piece Barrier, 45mm, Flat, Moldable (413418), 10/Box</v>
          </cell>
          <cell r="D171" t="str">
            <v>Ostomy_Supplies</v>
          </cell>
          <cell r="E171" t="str">
            <v>Ostomy Supplies - Convatec</v>
          </cell>
          <cell r="F171">
            <v>1</v>
          </cell>
          <cell r="G171" t="str">
            <v>Yes</v>
          </cell>
        </row>
        <row r="172">
          <cell r="B172" t="str">
            <v>PS4113</v>
          </cell>
          <cell r="C172" t="str">
            <v>Convatec, Esteem Durahesive One Piece Urostomy Pouch, Flat, Cut to Fit, 13-45mm (421631), 10/Box</v>
          </cell>
          <cell r="D172" t="str">
            <v>Ostomy_Supplies</v>
          </cell>
          <cell r="E172" t="str">
            <v>Ostomy Supplies - Convatec</v>
          </cell>
          <cell r="F172">
            <v>1</v>
          </cell>
          <cell r="G172" t="str">
            <v>Yes</v>
          </cell>
          <cell r="H172" t="str">
            <v>Max combined for all Pouches</v>
          </cell>
        </row>
        <row r="173">
          <cell r="B173" t="str">
            <v>PS4114</v>
          </cell>
          <cell r="C173" t="str">
            <v>Convatec, Natura Durahesive Two Piece Barrier, 57mm, Flat, Moldable (413419), 10/Box</v>
          </cell>
          <cell r="D173" t="str">
            <v>Ostomy_Supplies</v>
          </cell>
          <cell r="E173" t="str">
            <v>Ostomy Supplies - Convatec</v>
          </cell>
          <cell r="F173">
            <v>1</v>
          </cell>
          <cell r="G173" t="str">
            <v>Yes</v>
          </cell>
        </row>
        <row r="174">
          <cell r="B174" t="str">
            <v>PS4116</v>
          </cell>
          <cell r="C174" t="str">
            <v>Convatec, Natura Durahesive Two Piece Barrier, 70mm, Flat, Moldable, Cut to Fit (413163), 10/Box</v>
          </cell>
          <cell r="D174" t="str">
            <v>Ostomy_Supplies</v>
          </cell>
          <cell r="E174" t="str">
            <v>Ostomy Supplies - Convatec</v>
          </cell>
          <cell r="F174">
            <v>1</v>
          </cell>
          <cell r="G174" t="str">
            <v>Yes</v>
          </cell>
        </row>
        <row r="175">
          <cell r="B175" t="str">
            <v>PS4117</v>
          </cell>
          <cell r="C175" t="str">
            <v>Convatec, Natura Durahesive Two Piece Barrier, 70mm, Flat, Moldable (413420), 10/Box</v>
          </cell>
          <cell r="D175" t="str">
            <v>Ostomy_Supplies</v>
          </cell>
          <cell r="E175" t="str">
            <v>Ostomy Supplies - Convatec</v>
          </cell>
          <cell r="F175">
            <v>1</v>
          </cell>
          <cell r="G175" t="str">
            <v>Yes</v>
          </cell>
        </row>
        <row r="176">
          <cell r="B176" t="str">
            <v>PS4118</v>
          </cell>
          <cell r="C176" t="str">
            <v>Stomahesive Paste, 2 oz tube (183910), EA</v>
          </cell>
          <cell r="D176" t="str">
            <v>Ostomy_Supplies</v>
          </cell>
          <cell r="E176" t="str">
            <v>Ostomy Supplies - Convatec</v>
          </cell>
          <cell r="F176">
            <v>1</v>
          </cell>
          <cell r="G176" t="str">
            <v>Yes</v>
          </cell>
        </row>
        <row r="177">
          <cell r="B177" t="str">
            <v>PS4172</v>
          </cell>
          <cell r="C177" t="str">
            <v xml:space="preserve">Convatec, Natura Two Piece Barrier, Convex, 57mm , Cut to Fit, Accordian Flange (421640), 10/Box  </v>
          </cell>
          <cell r="D177" t="str">
            <v>Ostomy_Supplies</v>
          </cell>
          <cell r="E177" t="str">
            <v>Ostomy Supplies - Convatec</v>
          </cell>
          <cell r="F177">
            <v>1</v>
          </cell>
          <cell r="G177" t="str">
            <v>Yes</v>
          </cell>
          <cell r="H177" t="str">
            <v>Max combined for all Flanges</v>
          </cell>
        </row>
        <row r="178">
          <cell r="B178" t="str">
            <v>PS4174</v>
          </cell>
          <cell r="C178" t="str">
            <v>Convatec, Natura Two Piece Accordian Barrier, 70mm, Convex, Cut to Fit (421642), 10/Box</v>
          </cell>
          <cell r="D178" t="str">
            <v>Ostomy_Supplies</v>
          </cell>
          <cell r="E178" t="str">
            <v>Ostomy Supplies - Convatec</v>
          </cell>
          <cell r="F178">
            <v>1</v>
          </cell>
          <cell r="G178" t="str">
            <v>Yes</v>
          </cell>
          <cell r="H178" t="str">
            <v>Max combined for all Flanges</v>
          </cell>
        </row>
        <row r="179">
          <cell r="B179" t="str">
            <v>PS4175</v>
          </cell>
          <cell r="C179" t="str">
            <v>Convatec, Natura Two Piece Accordian Barrier, 45mm, Convex, Cut to Fit (421638), 10/Box</v>
          </cell>
          <cell r="D179" t="str">
            <v>Ostomy_Supplies</v>
          </cell>
          <cell r="E179" t="str">
            <v>Ostomy Supplies - Convatec</v>
          </cell>
          <cell r="F179">
            <v>1</v>
          </cell>
          <cell r="G179" t="str">
            <v>Yes</v>
          </cell>
          <cell r="H179" t="str">
            <v>Max combined for all Flanges</v>
          </cell>
        </row>
        <row r="180">
          <cell r="B180" t="str">
            <v>PS4376</v>
          </cell>
          <cell r="C180" t="str">
            <v>Eakin, Fistula and Wound Pouch, Sz 175-110mm, Remote Drainage Attachment (839262), EA</v>
          </cell>
          <cell r="D180" t="str">
            <v>Ostomy_Supplies</v>
          </cell>
          <cell r="E180" t="str">
            <v>Ostomy Supplies - Convatec</v>
          </cell>
          <cell r="F180">
            <v>6</v>
          </cell>
          <cell r="G180" t="str">
            <v>Yes</v>
          </cell>
          <cell r="H180" t="str">
            <v>Max combination for all Pouches</v>
          </cell>
        </row>
        <row r="181">
          <cell r="B181" t="str">
            <v>PS4377</v>
          </cell>
          <cell r="C181" t="str">
            <v>Eakin, Fistula and Wound Pouch, Sz 160-245mm, Remote Drainage Attachment (839265), EA</v>
          </cell>
          <cell r="D181" t="str">
            <v>Ostomy_Supplies</v>
          </cell>
          <cell r="E181" t="str">
            <v>Ostomy Supplies - Convatec</v>
          </cell>
          <cell r="F181">
            <v>6</v>
          </cell>
          <cell r="G181" t="str">
            <v>Yes</v>
          </cell>
          <cell r="H181" t="str">
            <v>Max combination for all Pouches</v>
          </cell>
        </row>
        <row r="182">
          <cell r="B182" t="str">
            <v>PS4742</v>
          </cell>
          <cell r="C182" t="str">
            <v>ConvaTec Ostomy Appliance Belt, Adjustable up to 42 Inches (107cm) (175507), EA</v>
          </cell>
          <cell r="D182" t="str">
            <v>Ostomy_Supplies</v>
          </cell>
          <cell r="E182" t="str">
            <v>Ostomy Supplies - Convatec</v>
          </cell>
          <cell r="F182">
            <v>2</v>
          </cell>
          <cell r="G182" t="str">
            <v>Yes</v>
          </cell>
        </row>
        <row r="183">
          <cell r="B183" t="str">
            <v>PS4058</v>
          </cell>
          <cell r="C183" t="str">
            <v>Hollister, Drainable Ostomy Pouch, 57mm, Lock and Roll Closure, with AF300 Filter, RD (18183), 10/Box</v>
          </cell>
          <cell r="D183" t="str">
            <v>Ostomy_Supplies</v>
          </cell>
          <cell r="E183" t="str">
            <v>Ostomy Supplies - Hollister</v>
          </cell>
          <cell r="F183">
            <v>1</v>
          </cell>
          <cell r="G183" t="str">
            <v>Yes</v>
          </cell>
          <cell r="H183" t="str">
            <v>Max combined for all Pouches</v>
          </cell>
        </row>
        <row r="184">
          <cell r="B184" t="str">
            <v>PS4059</v>
          </cell>
          <cell r="C184" t="str">
            <v>Hollister, Drainable Ostomy Pouch, 44mm, Lock and Roll Closure, with AF300 Filter, GR (18182), 10/Box</v>
          </cell>
          <cell r="D184" t="str">
            <v>Ostomy_Supplies</v>
          </cell>
          <cell r="E184" t="str">
            <v>Ostomy Supplies - Hollister</v>
          </cell>
          <cell r="F184">
            <v>1</v>
          </cell>
          <cell r="G184" t="str">
            <v>Yes</v>
          </cell>
          <cell r="H184" t="str">
            <v>Max combined for all Pouches</v>
          </cell>
        </row>
        <row r="185">
          <cell r="B185" t="str">
            <v>PS4060</v>
          </cell>
          <cell r="C185" t="str">
            <v>Hollister, Drainable Ostomy Pouch, 70mm, Lock and Roll Closure, with AF300 Filter, BL (18184), 10/Box</v>
          </cell>
          <cell r="D185" t="str">
            <v>Ostomy_Supplies</v>
          </cell>
          <cell r="E185" t="str">
            <v>Ostomy Supplies - Hollister</v>
          </cell>
          <cell r="F185">
            <v>1</v>
          </cell>
          <cell r="G185" t="str">
            <v>Yes</v>
          </cell>
          <cell r="H185" t="str">
            <v>Max combined for all Pouches</v>
          </cell>
        </row>
        <row r="186">
          <cell r="B186" t="str">
            <v>PS4061</v>
          </cell>
          <cell r="C186" t="str">
            <v>Hollister, CeraPlus, Two Piece Barrier, Tape, 57mm, Convex, Cut to fit, RD (11403), 5/Box</v>
          </cell>
          <cell r="D186" t="str">
            <v>Ostomy_Supplies</v>
          </cell>
          <cell r="E186" t="str">
            <v>Ostomy Supplies - Hollister</v>
          </cell>
          <cell r="F186">
            <v>1</v>
          </cell>
          <cell r="G186" t="str">
            <v>Yes</v>
          </cell>
        </row>
        <row r="187">
          <cell r="B187" t="str">
            <v>PS4062</v>
          </cell>
          <cell r="C187" t="str">
            <v>Hollister, CeraPlus, Two Piece Barrier, Tape, 57mm, Flat, Cut to fit, RD (11203), 5/Box</v>
          </cell>
          <cell r="D187" t="str">
            <v>Ostomy_Supplies</v>
          </cell>
          <cell r="E187" t="str">
            <v>Ostomy Supplies - Hollister</v>
          </cell>
          <cell r="F187">
            <v>1</v>
          </cell>
          <cell r="G187" t="str">
            <v>Yes</v>
          </cell>
          <cell r="H187" t="str">
            <v>Max combined for all Flanges</v>
          </cell>
        </row>
        <row r="188">
          <cell r="B188" t="str">
            <v>PS4063</v>
          </cell>
          <cell r="C188" t="str">
            <v>Hollister, CeraPlus, Two Piece Barrier, Flange 70mm, Flat, Tape Border, Cut to Fit, BL (11204), 5/Box</v>
          </cell>
          <cell r="D188" t="str">
            <v>Ostomy_Supplies</v>
          </cell>
          <cell r="E188" t="str">
            <v>Ostomy Supplies - Hollister</v>
          </cell>
          <cell r="F188">
            <v>1</v>
          </cell>
          <cell r="G188" t="str">
            <v>Yes</v>
          </cell>
          <cell r="H188" t="str">
            <v>Max combined for all Flanges</v>
          </cell>
        </row>
        <row r="189">
          <cell r="B189" t="str">
            <v>PS4064</v>
          </cell>
          <cell r="C189" t="str">
            <v>Hollister, CeraPlus, Two Piece Barrier, 70mm, Convex, Cut to fit, Fits up to 51mm, BL (11404), 5/Box</v>
          </cell>
          <cell r="D189" t="str">
            <v>Ostomy_Supplies</v>
          </cell>
          <cell r="E189" t="str">
            <v>Ostomy Supplies - Hollister</v>
          </cell>
          <cell r="F189">
            <v>1</v>
          </cell>
          <cell r="G189" t="str">
            <v>Yes</v>
          </cell>
          <cell r="H189" t="str">
            <v>Max combined for all Flanges</v>
          </cell>
        </row>
        <row r="190">
          <cell r="B190" t="str">
            <v>PS4065</v>
          </cell>
          <cell r="C190" t="str">
            <v>Hollister, Urostomy Pouch, 57mm, RD (18913), 10/Box</v>
          </cell>
          <cell r="D190" t="str">
            <v>Ostomy_Supplies</v>
          </cell>
          <cell r="E190" t="str">
            <v>Ostomy Supplies - Hollister</v>
          </cell>
          <cell r="F190">
            <v>1</v>
          </cell>
          <cell r="G190" t="str">
            <v>Yes</v>
          </cell>
          <cell r="H190" t="str">
            <v>Max combined for all Pouches</v>
          </cell>
        </row>
        <row r="191">
          <cell r="B191" t="str">
            <v>PS4066</v>
          </cell>
          <cell r="C191" t="str">
            <v>Hollister, Adapt CeraRing Convex Barrier Ring, Round, 30mm (89530), 10/Box</v>
          </cell>
          <cell r="D191" t="str">
            <v>Ostomy_Supplies</v>
          </cell>
          <cell r="E191" t="str">
            <v>Ostomy Supplies - Hollister</v>
          </cell>
          <cell r="F191">
            <v>1</v>
          </cell>
          <cell r="G191" t="str">
            <v>Yes</v>
          </cell>
        </row>
        <row r="192">
          <cell r="B192" t="str">
            <v>PS4067</v>
          </cell>
          <cell r="C192" t="str">
            <v>Hollister, CeraPlus Two Piece Barrier, Taped Border, 44mm, Flat, Cut to Fit, Fits up to 32mm, GR (11202), 5/Box</v>
          </cell>
          <cell r="D192" t="str">
            <v>Ostomy_Supplies</v>
          </cell>
          <cell r="E192" t="str">
            <v>Ostomy Supplies - Hollister</v>
          </cell>
          <cell r="F192">
            <v>1</v>
          </cell>
          <cell r="G192" t="str">
            <v>Yes</v>
          </cell>
          <cell r="H192" t="str">
            <v>Max combined for all Flanges</v>
          </cell>
        </row>
        <row r="193">
          <cell r="B193" t="str">
            <v>PS4068</v>
          </cell>
          <cell r="C193" t="str">
            <v>Hollister, CeraPlus Two Piece Barrier, Taped border, 44mm, Convex, Cut to Fit, Fits up to 25mm, GR (11402), 5/Box</v>
          </cell>
          <cell r="D193" t="str">
            <v>Ostomy_Supplies</v>
          </cell>
          <cell r="E193" t="str">
            <v>Ostomy Supplies - Hollister</v>
          </cell>
          <cell r="F193">
            <v>1</v>
          </cell>
          <cell r="G193" t="str">
            <v>Yes</v>
          </cell>
          <cell r="H193" t="str">
            <v>Max combined for all Flanges</v>
          </cell>
        </row>
        <row r="194">
          <cell r="B194" t="str">
            <v>PS4069</v>
          </cell>
          <cell r="C194" t="str">
            <v>Hollister, New Image Two Piece Urostomy Pouch, 44mm, GR (18912), 10/Box</v>
          </cell>
          <cell r="D194" t="str">
            <v>Ostomy_Supplies</v>
          </cell>
          <cell r="E194" t="str">
            <v>Ostomy Supplies - Hollister</v>
          </cell>
          <cell r="F194">
            <v>1</v>
          </cell>
          <cell r="G194" t="str">
            <v>Yes</v>
          </cell>
          <cell r="H194" t="str">
            <v>Max combined for all Pouches</v>
          </cell>
        </row>
        <row r="195">
          <cell r="B195" t="str">
            <v>PS4070</v>
          </cell>
          <cell r="C195" t="str">
            <v>Hollister, Adapt CeraRing Convex Barrier Ring, Round, 20mm (89520), 10/Box</v>
          </cell>
          <cell r="D195" t="str">
            <v>Ostomy_Supplies</v>
          </cell>
          <cell r="E195" t="str">
            <v>Ostomy Supplies - Hollister</v>
          </cell>
          <cell r="F195">
            <v>1</v>
          </cell>
          <cell r="G195" t="str">
            <v>Yes</v>
          </cell>
        </row>
        <row r="196">
          <cell r="B196" t="str">
            <v>PS4071</v>
          </cell>
          <cell r="C196" t="str">
            <v>Hollister, Adapt CeraRing Flat Ring Barrier Ring, Round, 48mm (8805), 10/Box</v>
          </cell>
          <cell r="D196" t="str">
            <v>Ostomy_Supplies</v>
          </cell>
          <cell r="E196" t="str">
            <v>Ostomy Supplies - Hollister</v>
          </cell>
          <cell r="F196">
            <v>1</v>
          </cell>
          <cell r="G196" t="str">
            <v>Yes</v>
          </cell>
        </row>
        <row r="197">
          <cell r="B197" t="str">
            <v>PS4072</v>
          </cell>
          <cell r="C197" t="str">
            <v>Hollister Adapt CeraRing Convex Barrier Ring, Round, 40mm (89540), 10/Box</v>
          </cell>
          <cell r="D197" t="str">
            <v>Ostomy_Supplies</v>
          </cell>
          <cell r="E197" t="str">
            <v>Ostomy Supplies - Hollister</v>
          </cell>
          <cell r="F197">
            <v>1</v>
          </cell>
          <cell r="G197" t="str">
            <v>Yes</v>
          </cell>
        </row>
        <row r="198">
          <cell r="B198" t="str">
            <v>PS4073</v>
          </cell>
          <cell r="C198" t="str">
            <v>Hollister, Pouchkins Two Piece Pouch, Drainable, Lock and Roll, 44mm, 6.5 inch, GR (3799), 10/Box</v>
          </cell>
          <cell r="D198" t="str">
            <v>Ostomy_Supplies</v>
          </cell>
          <cell r="E198" t="str">
            <v>Ostomy Supplies - Hollister</v>
          </cell>
          <cell r="F198">
            <v>1</v>
          </cell>
          <cell r="G198" t="str">
            <v>Yes</v>
          </cell>
          <cell r="H198" t="str">
            <v>Max combined for all Pouches</v>
          </cell>
        </row>
        <row r="199">
          <cell r="B199" t="str">
            <v>PS4074</v>
          </cell>
          <cell r="C199" t="str">
            <v>Hollister, New Image Two Piece High Output Pouch, Drainable, 70mm, 12 inch, BL (18014), 10/Box</v>
          </cell>
          <cell r="D199" t="str">
            <v>Ostomy_Supplies</v>
          </cell>
          <cell r="E199" t="str">
            <v>Ostomy Supplies - Hollister</v>
          </cell>
          <cell r="F199">
            <v>1</v>
          </cell>
          <cell r="G199" t="str">
            <v>Yes</v>
          </cell>
          <cell r="H199" t="str">
            <v>Max combined for all Pouches</v>
          </cell>
        </row>
        <row r="200">
          <cell r="B200" t="str">
            <v>PS4075</v>
          </cell>
          <cell r="C200" t="str">
            <v>Hollister, New Image Two Piece High Output Pouch, Drainable, 57mm, 12 inch, RD (18013), 10/Box</v>
          </cell>
          <cell r="D200" t="str">
            <v>Ostomy_Supplies</v>
          </cell>
          <cell r="E200" t="str">
            <v>Ostomy Supplies - Hollister</v>
          </cell>
          <cell r="F200">
            <v>1</v>
          </cell>
          <cell r="G200" t="str">
            <v>Yes</v>
          </cell>
          <cell r="H200" t="str">
            <v>Max combined for all Pouches</v>
          </cell>
        </row>
        <row r="201">
          <cell r="B201" t="str">
            <v>PS4076</v>
          </cell>
          <cell r="C201" t="str">
            <v>Hollister CeraRing Convex Barrier Ring, Oval, 30mm x 48mm (89602), 10/Box</v>
          </cell>
          <cell r="D201" t="str">
            <v>Ostomy_Supplies</v>
          </cell>
          <cell r="E201" t="str">
            <v>Ostomy Supplies - Hollister</v>
          </cell>
          <cell r="F201">
            <v>1</v>
          </cell>
          <cell r="G201" t="str">
            <v>Yes</v>
          </cell>
        </row>
        <row r="202">
          <cell r="B202" t="str">
            <v>PS4077</v>
          </cell>
          <cell r="C202" t="str">
            <v>Hollister, New Image Two Piece Pouch, Drainable, 102mm, Lock and Roll Closure, YL (18006), 10/Box</v>
          </cell>
          <cell r="D202" t="str">
            <v>Ostomy_Supplies</v>
          </cell>
          <cell r="E202" t="str">
            <v>Ostomy Supplies - Hollister</v>
          </cell>
          <cell r="F202">
            <v>1</v>
          </cell>
          <cell r="G202" t="str">
            <v>Yes</v>
          </cell>
          <cell r="H202" t="str">
            <v>Max combined for all Pouches</v>
          </cell>
        </row>
        <row r="203">
          <cell r="B203" t="str">
            <v>PS4078</v>
          </cell>
          <cell r="C203" t="str">
            <v>Hollister, New Image, Two Piece Urostomy Pouch, 44mm, Without Viewing Window, GR (18922), 10/Box</v>
          </cell>
          <cell r="D203" t="str">
            <v>Ostomy_Supplies</v>
          </cell>
          <cell r="E203" t="str">
            <v>Ostomy Supplies - Hollister</v>
          </cell>
          <cell r="F203">
            <v>1</v>
          </cell>
          <cell r="G203" t="str">
            <v>Yes</v>
          </cell>
          <cell r="H203" t="str">
            <v>Max combined for all Pouches</v>
          </cell>
        </row>
        <row r="204">
          <cell r="B204" t="str">
            <v>PS4079</v>
          </cell>
          <cell r="C204" t="str">
            <v>Hollister, Premier One Piece Urostomy Pouch, Convex Flextend Barrier, Cut to Fit, Up to 25mm (84794), 10/Box</v>
          </cell>
          <cell r="D204" t="str">
            <v>Ostomy_Supplies</v>
          </cell>
          <cell r="E204" t="str">
            <v>Ostomy Supplies - Hollister</v>
          </cell>
          <cell r="F204">
            <v>1</v>
          </cell>
          <cell r="G204" t="str">
            <v>Yes</v>
          </cell>
          <cell r="H204" t="str">
            <v>Max combined for all Pouches</v>
          </cell>
        </row>
        <row r="205">
          <cell r="B205" t="str">
            <v>PS4080</v>
          </cell>
          <cell r="C205" t="str">
            <v>Hollister, Pouchkins Newborn One Piece Pouch, Non-Convex, Cut to Fit, Up to 35mm x 22mm (3778), 15/Box</v>
          </cell>
          <cell r="D205" t="str">
            <v>Ostomy_Supplies</v>
          </cell>
          <cell r="E205" t="str">
            <v>Ostomy Supplies - Hollister</v>
          </cell>
          <cell r="F205">
            <v>1</v>
          </cell>
          <cell r="G205" t="str">
            <v>Yes</v>
          </cell>
          <cell r="H205" t="str">
            <v>Max combined for all Pouches</v>
          </cell>
        </row>
        <row r="206">
          <cell r="B206" t="str">
            <v>PS4081</v>
          </cell>
          <cell r="C206" t="str">
            <v>Hollister, New Image, Flat Flextend, Two Piece Barrier, 102mm, Cut to Fit, Up to 89mm (14606), 5/Box</v>
          </cell>
          <cell r="D206" t="str">
            <v>Ostomy_Supplies</v>
          </cell>
          <cell r="E206" t="str">
            <v>Ostomy Supplies - Hollister</v>
          </cell>
          <cell r="F206">
            <v>1</v>
          </cell>
          <cell r="G206" t="str">
            <v>Yes</v>
          </cell>
        </row>
        <row r="207">
          <cell r="B207" t="str">
            <v>PS4082</v>
          </cell>
          <cell r="C207" t="str">
            <v>Hollister, Pouchkins Pediatric One Piece, Drainable Pouch, Without Filter, Flat, Cut to Fit, Up to 38mm (3796), 10/Box</v>
          </cell>
          <cell r="D207" t="str">
            <v>Ostomy_Supplies</v>
          </cell>
          <cell r="E207" t="str">
            <v>Ostomy Supplies - Hollister</v>
          </cell>
          <cell r="F207">
            <v>1</v>
          </cell>
          <cell r="G207" t="str">
            <v>Yes</v>
          </cell>
          <cell r="H207" t="str">
            <v>Max combined for all Pouches</v>
          </cell>
        </row>
        <row r="208">
          <cell r="B208" t="str">
            <v>PS4083</v>
          </cell>
          <cell r="C208" t="str">
            <v xml:space="preserve">Hollister, Premier One Piece Urostomy Pouch, Flat Flextend Barrier, Cut to Fit, Up to 64mm (84490), 10/Box </v>
          </cell>
          <cell r="D208" t="str">
            <v>Ostomy_Supplies</v>
          </cell>
          <cell r="E208" t="str">
            <v>Ostomy Supplies - Hollister</v>
          </cell>
          <cell r="F208">
            <v>1</v>
          </cell>
          <cell r="G208" t="str">
            <v>Yes</v>
          </cell>
          <cell r="H208" t="str">
            <v>Max combined for all Pouches</v>
          </cell>
        </row>
        <row r="209">
          <cell r="B209" t="str">
            <v>PS4084</v>
          </cell>
          <cell r="C209" t="str">
            <v>Hollister, New Image Two Piece Urostomy Pouch, 70mm, BL (18914), 10/Box</v>
          </cell>
          <cell r="D209" t="str">
            <v>Ostomy_Supplies</v>
          </cell>
          <cell r="E209" t="str">
            <v>Ostomy Supplies - Hollister</v>
          </cell>
          <cell r="F209">
            <v>1</v>
          </cell>
          <cell r="G209" t="str">
            <v>Yes</v>
          </cell>
          <cell r="H209" t="str">
            <v>Max combined for all Pouches</v>
          </cell>
        </row>
        <row r="210">
          <cell r="B210" t="str">
            <v>PS4085</v>
          </cell>
          <cell r="C210" t="str">
            <v>Hollister, Pouchkins One Piece Urostomy Pouch, 38mm (3797), 10/Box</v>
          </cell>
          <cell r="D210" t="str">
            <v>Ostomy_Supplies</v>
          </cell>
          <cell r="E210" t="str">
            <v>Ostomy Supplies - Hollister</v>
          </cell>
          <cell r="F210">
            <v>1</v>
          </cell>
          <cell r="G210" t="str">
            <v>Yes</v>
          </cell>
          <cell r="H210" t="str">
            <v>Max combined for all Pouches</v>
          </cell>
        </row>
        <row r="211">
          <cell r="B211" t="str">
            <v>PS4086</v>
          </cell>
          <cell r="C211" t="str">
            <v xml:space="preserve">Hollister CeraRing Convex Barrier Rings, Oval, 22mm x 38mm (89601), 10/Box </v>
          </cell>
          <cell r="D211" t="str">
            <v>Ostomy_Supplies</v>
          </cell>
          <cell r="E211" t="str">
            <v>Ostomy Supplies - Hollister</v>
          </cell>
          <cell r="F211">
            <v>1</v>
          </cell>
          <cell r="G211" t="str">
            <v>Yes</v>
          </cell>
        </row>
        <row r="212">
          <cell r="B212" t="str">
            <v>PS4087</v>
          </cell>
          <cell r="C212" t="str">
            <v>Hollister, Flextend One Piece Urostomy Pouch, Cut to fit, Convex Barrier (84798), 10/Box</v>
          </cell>
          <cell r="D212" t="str">
            <v>Ostomy_Supplies</v>
          </cell>
          <cell r="E212" t="str">
            <v>Ostomy Supplies - Hollister</v>
          </cell>
          <cell r="F212">
            <v>1</v>
          </cell>
          <cell r="G212" t="str">
            <v>Yes</v>
          </cell>
          <cell r="H212" t="str">
            <v>Max combined for all Pouches</v>
          </cell>
        </row>
        <row r="213">
          <cell r="B213" t="str">
            <v>PS4088</v>
          </cell>
          <cell r="C213" t="str">
            <v>Hollister, Ostomy Belt, Medium, 58-109cm (23-43 inch) (7300), EA</v>
          </cell>
          <cell r="D213" t="str">
            <v>Ostomy_Supplies</v>
          </cell>
          <cell r="E213" t="str">
            <v>Ostomy Supplies - Hollister</v>
          </cell>
          <cell r="F213">
            <v>2</v>
          </cell>
          <cell r="G213" t="str">
            <v>Yes</v>
          </cell>
        </row>
        <row r="214">
          <cell r="B214" t="str">
            <v>PS4089</v>
          </cell>
          <cell r="C214" t="str">
            <v>Hollister, Premier One Piece Pouch, Drainable, Convex, Lock and Roll, Cut to Fit, Up to 38mm (8958), 5/Box</v>
          </cell>
          <cell r="D214" t="str">
            <v>Ostomy_Supplies</v>
          </cell>
          <cell r="E214" t="str">
            <v>Ostomy Supplies - Hollister</v>
          </cell>
          <cell r="F214">
            <v>1</v>
          </cell>
          <cell r="G214" t="str">
            <v>Yes</v>
          </cell>
          <cell r="H214" t="str">
            <v>Max combined for all Pouches</v>
          </cell>
        </row>
        <row r="215">
          <cell r="B215" t="str">
            <v>PS4090</v>
          </cell>
          <cell r="C215" t="str">
            <v>Hollister, Premier One Piece Ostomy Pouch, Drainable, Convex, Lock and Roll Closure, Cut to Fit, Up to 55mm (89511), 5/Box</v>
          </cell>
          <cell r="D215" t="str">
            <v>Ostomy_Supplies</v>
          </cell>
          <cell r="E215" t="str">
            <v>Ostomy Supplies - Hollister</v>
          </cell>
          <cell r="F215">
            <v>1</v>
          </cell>
          <cell r="G215" t="str">
            <v>Yes</v>
          </cell>
          <cell r="H215" t="str">
            <v>Max combined for all Pouches</v>
          </cell>
        </row>
        <row r="216">
          <cell r="B216" t="str">
            <v>PS4091</v>
          </cell>
          <cell r="C216" t="str">
            <v>Hollister, Premier One Piece Ostomy Pouch, Drainable, Lock and Roll, Convex, Cut to fit up to 25mm (8954), 5/Box</v>
          </cell>
          <cell r="D216" t="str">
            <v>Ostomy_Supplies</v>
          </cell>
          <cell r="E216" t="str">
            <v>Ostomy Supplies - Hollister</v>
          </cell>
          <cell r="F216">
            <v>1</v>
          </cell>
          <cell r="G216" t="str">
            <v>Yes</v>
          </cell>
          <cell r="H216" t="str">
            <v>Max combined for all Pouches</v>
          </cell>
        </row>
        <row r="217">
          <cell r="B217" t="str">
            <v>PS4092</v>
          </cell>
          <cell r="C217" t="str">
            <v>Hollister CeraRing Convex Barrier Ring, Oval, 38mm x 56mm, Stretch to 43mm x 61mm (89603), 10/Box</v>
          </cell>
          <cell r="D217" t="str">
            <v>Ostomy_Supplies</v>
          </cell>
          <cell r="E217" t="str">
            <v>Ostomy Supplies - Hollister</v>
          </cell>
          <cell r="F217">
            <v>1</v>
          </cell>
          <cell r="G217" t="str">
            <v>Yes</v>
          </cell>
        </row>
        <row r="218">
          <cell r="B218" t="str">
            <v>PS4093</v>
          </cell>
          <cell r="C218" t="str">
            <v>Hollister New Image, Two Piece High Output Ostomy Pouch, 44mm, Drainable, GR, 12 inch (18012), 10/Box</v>
          </cell>
          <cell r="D218" t="str">
            <v>Ostomy_Supplies</v>
          </cell>
          <cell r="E218" t="str">
            <v>Ostomy Supplies - Hollister</v>
          </cell>
          <cell r="F218">
            <v>1</v>
          </cell>
          <cell r="G218" t="str">
            <v>Yes</v>
          </cell>
          <cell r="H218" t="str">
            <v>Max combined for all Pouches</v>
          </cell>
        </row>
        <row r="219">
          <cell r="B219" t="str">
            <v>PS4094</v>
          </cell>
          <cell r="C219" t="str">
            <v>Hollister, Ostomy Belt, Large, 86-164cm (34 - 65 inch) (7299), EA</v>
          </cell>
          <cell r="D219" t="str">
            <v>Ostomy_Supplies</v>
          </cell>
          <cell r="E219" t="str">
            <v>Ostomy Supplies - Hollister</v>
          </cell>
          <cell r="F219">
            <v>2</v>
          </cell>
          <cell r="G219" t="str">
            <v>Yes</v>
          </cell>
        </row>
        <row r="220">
          <cell r="B220" t="str">
            <v>PS4171</v>
          </cell>
          <cell r="C220" t="str">
            <v>Hollister, CeraPlus, One Piece Pouch, Drainable, Flat, Lock and Roll, Cut to Fit Filter, Up to 64mm (8901), 10/Box</v>
          </cell>
          <cell r="D220" t="str">
            <v>Ostomy_Supplies</v>
          </cell>
          <cell r="E220" t="str">
            <v>Ostomy Supplies - Hollister</v>
          </cell>
          <cell r="F220">
            <v>1</v>
          </cell>
          <cell r="G220" t="str">
            <v>Yes</v>
          </cell>
          <cell r="H220" t="str">
            <v xml:space="preserve">Max combined for all Pouches </v>
          </cell>
        </row>
        <row r="221">
          <cell r="B221" t="str">
            <v>PS4375</v>
          </cell>
          <cell r="C221" t="str">
            <v>Hollister, Premier, One-Piece Pouch, High Output, Drainable, Flat Flextend, Up to 110mm (80110), EA</v>
          </cell>
          <cell r="D221" t="str">
            <v>Ostomy_Supplies</v>
          </cell>
          <cell r="E221" t="str">
            <v>Ostomy Supplies - Hollister</v>
          </cell>
          <cell r="F221">
            <v>10</v>
          </cell>
          <cell r="G221" t="str">
            <v>Yes</v>
          </cell>
          <cell r="H221" t="str">
            <v>Max combination for all Pouches</v>
          </cell>
        </row>
        <row r="222">
          <cell r="B222" t="str">
            <v>PS4723</v>
          </cell>
          <cell r="C222" t="str">
            <v xml:space="preserve">Hollister, Pouchkins Two Piece Barrier, 44mm, Flat, Cut to Fit, Up to 32mm, GR (3761), 5/Box </v>
          </cell>
          <cell r="D222" t="str">
            <v>Ostomy_Supplies</v>
          </cell>
          <cell r="E222" t="str">
            <v>Ostomy Supplies - Hollister</v>
          </cell>
          <cell r="F222">
            <v>2</v>
          </cell>
          <cell r="G222" t="str">
            <v>Yes</v>
          </cell>
          <cell r="H222" t="str">
            <v>Max combined for all Flanges</v>
          </cell>
        </row>
        <row r="223">
          <cell r="B223" t="str">
            <v>PS4037</v>
          </cell>
          <cell r="C223" t="str">
            <v>Sharps Container, Chemo, 2 gallon (7.5 litres) Red Lid (8982CRH), EA</v>
          </cell>
          <cell r="D223" t="str">
            <v>Other</v>
          </cell>
          <cell r="E223" t="str">
            <v>Other - Chemo</v>
          </cell>
          <cell r="F223">
            <v>14</v>
          </cell>
          <cell r="G223" t="str">
            <v>Yes</v>
          </cell>
        </row>
        <row r="224">
          <cell r="B224" t="str">
            <v>PS4010</v>
          </cell>
          <cell r="C224" t="str">
            <v>Tube Clamp Forcep, L4-3/4" (620-870), EA</v>
          </cell>
          <cell r="D224" t="str">
            <v>Other</v>
          </cell>
          <cell r="E224" t="str">
            <v>Other - Misc</v>
          </cell>
          <cell r="F224">
            <v>1</v>
          </cell>
          <cell r="G224" t="str">
            <v>Yes</v>
          </cell>
        </row>
        <row r="225">
          <cell r="B225" t="str">
            <v>PS4027</v>
          </cell>
          <cell r="C225" t="str">
            <v>Tourniquet Strap, LF 1 X 18" (CH5060), EA</v>
          </cell>
          <cell r="D225" t="str">
            <v>Other</v>
          </cell>
          <cell r="E225" t="str">
            <v>Other - Misc</v>
          </cell>
          <cell r="F225">
            <v>2</v>
          </cell>
          <cell r="G225" t="str">
            <v>Yes</v>
          </cell>
        </row>
        <row r="226">
          <cell r="B226" t="str">
            <v>PS4028</v>
          </cell>
          <cell r="C226" t="str">
            <v>Blood Collection Tube, Vacutainer Plus Whole Blood, 2mm, 13mm X 75mm, Lavender (367841), EA</v>
          </cell>
          <cell r="D226" t="str">
            <v>Other</v>
          </cell>
          <cell r="E226" t="str">
            <v>Other - Misc</v>
          </cell>
          <cell r="F226">
            <v>2</v>
          </cell>
          <cell r="G226" t="str">
            <v>Yes</v>
          </cell>
        </row>
        <row r="227">
          <cell r="B227" t="str">
            <v>PS4029</v>
          </cell>
          <cell r="C227" t="str">
            <v>Blood Collection Tube, Vacutainer Venous, 5ml, 13mm X 100mm, Gold (367986), EA</v>
          </cell>
          <cell r="D227" t="str">
            <v>Other</v>
          </cell>
          <cell r="E227" t="str">
            <v>Other - Misc</v>
          </cell>
          <cell r="F227">
            <v>2</v>
          </cell>
          <cell r="G227" t="str">
            <v>Yes</v>
          </cell>
        </row>
        <row r="228">
          <cell r="B228" t="str">
            <v>PS4030</v>
          </cell>
          <cell r="C228" t="str">
            <v>Blood Collection Tube, Vacutainer Plus PST PLasma,4.5ml, 13mm X 100mm, Green (367962), EA</v>
          </cell>
          <cell r="D228" t="str">
            <v>Other</v>
          </cell>
          <cell r="E228" t="str">
            <v>Other - Misc</v>
          </cell>
          <cell r="F228">
            <v>2</v>
          </cell>
          <cell r="G228" t="str">
            <v>Yes</v>
          </cell>
        </row>
        <row r="229">
          <cell r="B229" t="str">
            <v>PS4031</v>
          </cell>
          <cell r="C229" t="str">
            <v>Blood Collection Tube, Vacutainer Plus Sodium Citrate, 2.7ml, 13mm X 75mm, Light Blue (363083), EA</v>
          </cell>
          <cell r="D229" t="str">
            <v>Other</v>
          </cell>
          <cell r="E229" t="str">
            <v>Other - Misc</v>
          </cell>
          <cell r="F229">
            <v>2</v>
          </cell>
          <cell r="G229" t="str">
            <v>Yes</v>
          </cell>
        </row>
        <row r="230">
          <cell r="B230" t="str">
            <v>PS4032</v>
          </cell>
          <cell r="C230" t="str">
            <v>Blood Collection Tube, Vacutainer Plus Serum, 6ml, 13mm X 100mm, Red (367815), EA</v>
          </cell>
          <cell r="D230" t="str">
            <v>Other</v>
          </cell>
          <cell r="E230" t="str">
            <v>Other - Misc</v>
          </cell>
          <cell r="F230">
            <v>1</v>
          </cell>
          <cell r="G230" t="str">
            <v>Yes</v>
          </cell>
        </row>
        <row r="231">
          <cell r="B231" t="str">
            <v>PS4033</v>
          </cell>
          <cell r="C231" t="str">
            <v>Needle Holder for Blood Collection Tube, Single Use (364815), EA</v>
          </cell>
          <cell r="D231" t="str">
            <v>Other</v>
          </cell>
          <cell r="E231" t="str">
            <v>Other - Misc</v>
          </cell>
          <cell r="F231">
            <v>1</v>
          </cell>
          <cell r="G231" t="str">
            <v>Yes</v>
          </cell>
        </row>
        <row r="232">
          <cell r="B232" t="str">
            <v>PS4034</v>
          </cell>
          <cell r="C232" t="str">
            <v xml:space="preserve">Biohazard Specimen Bags, 3 Wall Zip, 8 X 10" (CH8X10BIOF), EA </v>
          </cell>
          <cell r="D232" t="str">
            <v>Other</v>
          </cell>
          <cell r="E232" t="str">
            <v>Other - Misc</v>
          </cell>
          <cell r="F232">
            <v>2</v>
          </cell>
          <cell r="G232" t="str">
            <v>Yes</v>
          </cell>
        </row>
        <row r="233">
          <cell r="B233" t="str">
            <v>PS4035</v>
          </cell>
          <cell r="C233" t="str">
            <v>Blood Collection and Infusion Set, Safety-Lock, Winged Needle with Luer adapter, 12" Tubing 23GA X 0.75" (367283), EA</v>
          </cell>
          <cell r="D233" t="str">
            <v>Other</v>
          </cell>
          <cell r="E233" t="str">
            <v>Other - Misc</v>
          </cell>
          <cell r="F233">
            <v>2</v>
          </cell>
          <cell r="G233" t="str">
            <v>Yes</v>
          </cell>
        </row>
        <row r="234">
          <cell r="B234" t="str">
            <v>PS4036</v>
          </cell>
          <cell r="C234" t="str">
            <v>Blood Collection and Infusion Set, Safety-Lock, Winged Needle with Luer adapter, 12" Tubing, 21GA X 0.75" (367281), EA</v>
          </cell>
          <cell r="D234" t="str">
            <v>Other</v>
          </cell>
          <cell r="E234" t="str">
            <v>Other - Misc</v>
          </cell>
          <cell r="F234">
            <v>1</v>
          </cell>
          <cell r="G234" t="str">
            <v>Yes</v>
          </cell>
        </row>
        <row r="235">
          <cell r="B235" t="str">
            <v>PS4927</v>
          </cell>
          <cell r="C235" t="str">
            <v>Container, Specimen, Sterile, 90 mL (NCS902-1W), EA</v>
          </cell>
          <cell r="D235" t="str">
            <v>Other</v>
          </cell>
          <cell r="E235" t="str">
            <v>Other - Misc</v>
          </cell>
          <cell r="F235">
            <v>2</v>
          </cell>
          <cell r="G235" t="str">
            <v>Yes</v>
          </cell>
        </row>
        <row r="236">
          <cell r="B236" t="str">
            <v>PS4928</v>
          </cell>
          <cell r="C236" t="str">
            <v>Nitrile Powder-Free Gloves, Sterile, Medium, Pr (88SNP03M), EA</v>
          </cell>
          <cell r="D236" t="str">
            <v>Other</v>
          </cell>
          <cell r="E236" t="str">
            <v>Other - Misc</v>
          </cell>
          <cell r="F236">
            <v>1</v>
          </cell>
          <cell r="G236" t="str">
            <v>Yes</v>
          </cell>
        </row>
        <row r="237">
          <cell r="B237" t="str">
            <v>PS4934</v>
          </cell>
          <cell r="C237" t="str">
            <v>Paracentesis Kit</v>
          </cell>
          <cell r="D237" t="str">
            <v>Other</v>
          </cell>
          <cell r="E237" t="str">
            <v>Other - Misc</v>
          </cell>
          <cell r="F237">
            <v>1</v>
          </cell>
          <cell r="G237" t="str">
            <v>Yes</v>
          </cell>
        </row>
        <row r="238">
          <cell r="B238" t="str">
            <v>PS4354</v>
          </cell>
          <cell r="C238" t="str">
            <v>Gloves, Surgical, Stretch Vinyl, Sterile, Small, Pair (484405), EA</v>
          </cell>
          <cell r="D238" t="str">
            <v>Other</v>
          </cell>
          <cell r="E238" t="str">
            <v>Other - Protective Wear (Nurse)</v>
          </cell>
          <cell r="F238">
            <v>6</v>
          </cell>
          <cell r="G238" t="str">
            <v>Yes</v>
          </cell>
        </row>
        <row r="239">
          <cell r="B239" t="str">
            <v>PS4355</v>
          </cell>
          <cell r="C239" t="str">
            <v>Gloves, Surgical, Stretch Vinyl, Sterile, Large, Pair (484407), EA</v>
          </cell>
          <cell r="D239" t="str">
            <v>Other</v>
          </cell>
          <cell r="E239" t="str">
            <v>Other - Protective Wear (Nurse)</v>
          </cell>
          <cell r="F239">
            <v>6</v>
          </cell>
          <cell r="G239" t="str">
            <v>Yes</v>
          </cell>
        </row>
        <row r="240">
          <cell r="B240" t="str">
            <v>PS4356</v>
          </cell>
          <cell r="C240" t="str">
            <v>Nitrile Powder-Free Gloves, Sterile, Small, Pair (320-MDS198414), EA</v>
          </cell>
          <cell r="D240" t="str">
            <v>Other</v>
          </cell>
          <cell r="E240" t="str">
            <v>Other - Protective Wear (Nurse)</v>
          </cell>
          <cell r="F240">
            <v>6</v>
          </cell>
          <cell r="G240" t="str">
            <v>Yes</v>
          </cell>
        </row>
        <row r="241">
          <cell r="B241" t="str">
            <v>PS4357</v>
          </cell>
          <cell r="C241" t="str">
            <v>Nitrile Powder-Free Gloves, Sterile, Large, Pair (320-MDS198416), EA</v>
          </cell>
          <cell r="D241" t="str">
            <v>Other</v>
          </cell>
          <cell r="E241" t="str">
            <v>Other - Protective Wear (Nurse)</v>
          </cell>
          <cell r="F241">
            <v>6</v>
          </cell>
          <cell r="G241" t="str">
            <v>Yes</v>
          </cell>
        </row>
        <row r="242">
          <cell r="B242" t="str">
            <v>PS4893</v>
          </cell>
          <cell r="C242" t="str">
            <v>Surgical Mask, Level 2 (205517), 50/Box</v>
          </cell>
          <cell r="D242" t="str">
            <v>Other</v>
          </cell>
          <cell r="E242" t="str">
            <v>Other - Protective Wear (Nurse)</v>
          </cell>
          <cell r="F242">
            <v>1</v>
          </cell>
          <cell r="G242" t="str">
            <v>Yes</v>
          </cell>
        </row>
        <row r="243">
          <cell r="B243" t="str">
            <v>PS4908</v>
          </cell>
          <cell r="C243" t="str">
            <v>Gown, Disposable, Isolation (A1100PG), EA</v>
          </cell>
          <cell r="D243" t="str">
            <v>Other</v>
          </cell>
          <cell r="E243" t="str">
            <v>Other - Protective Wear (Nurse)</v>
          </cell>
          <cell r="F243">
            <v>14</v>
          </cell>
          <cell r="G243" t="str">
            <v>Yes</v>
          </cell>
        </row>
        <row r="244">
          <cell r="B244" t="str">
            <v>PS4910</v>
          </cell>
          <cell r="C244" t="str">
            <v xml:space="preserve">Mask, Dust/Mist Respirator (CMQM4W), EA  </v>
          </cell>
          <cell r="D244" t="str">
            <v>Other</v>
          </cell>
          <cell r="E244" t="str">
            <v>Other - Protective Wear (Nurse)</v>
          </cell>
          <cell r="F244">
            <v>14</v>
          </cell>
          <cell r="G244" t="str">
            <v>Yes</v>
          </cell>
        </row>
        <row r="245">
          <cell r="B245" t="str">
            <v>PS4926</v>
          </cell>
          <cell r="C245" t="str">
            <v xml:space="preserve">Face Shield, 9" (F1SHIELD50), EA </v>
          </cell>
          <cell r="D245" t="str">
            <v>Other</v>
          </cell>
          <cell r="E245" t="str">
            <v>Other - Protective Wear (Nurse)</v>
          </cell>
          <cell r="F245">
            <v>1</v>
          </cell>
          <cell r="G245" t="str">
            <v>Yes</v>
          </cell>
        </row>
        <row r="246">
          <cell r="B246" t="str">
            <v>PS4381</v>
          </cell>
          <cell r="C246" t="str">
            <v>Dressing Kit for Pleural Drainage Catheter with PleurX Compatible Cap (K-10484P), EA</v>
          </cell>
          <cell r="D246" t="str">
            <v>Respiratory_Supplies</v>
          </cell>
          <cell r="E246" t="str">
            <v>PleurX Supplies</v>
          </cell>
          <cell r="F246">
            <v>6</v>
          </cell>
          <cell r="G246" t="str">
            <v>Yes</v>
          </cell>
        </row>
        <row r="247">
          <cell r="B247" t="str">
            <v>PS4382</v>
          </cell>
          <cell r="C247" t="str">
            <v>Bottle, Vacuum, PleurX, 1000ml (BS-1000-01P), EA</v>
          </cell>
          <cell r="D247" t="str">
            <v>Respiratory_Supplies</v>
          </cell>
          <cell r="E247" t="str">
            <v>PleurX Supplies</v>
          </cell>
          <cell r="F247">
            <v>6</v>
          </cell>
          <cell r="G247" t="str">
            <v>Yes</v>
          </cell>
        </row>
        <row r="248">
          <cell r="B248" t="str">
            <v>PS4383</v>
          </cell>
          <cell r="C248" t="str">
            <v>Bottle, Vacuum, PleurX, 600ml (BS-600-01P), EA</v>
          </cell>
          <cell r="D248" t="str">
            <v>Respiratory_Supplies</v>
          </cell>
          <cell r="E248" t="str">
            <v>PleurX Supplies</v>
          </cell>
          <cell r="F248">
            <v>6</v>
          </cell>
          <cell r="G248" t="str">
            <v>Yes</v>
          </cell>
        </row>
        <row r="249">
          <cell r="B249" t="str">
            <v>PS4384</v>
          </cell>
          <cell r="C249" t="str">
            <v>Pleurx Valve Cap (50-7235A), EA</v>
          </cell>
          <cell r="D249" t="str">
            <v>Respiratory_Supplies</v>
          </cell>
          <cell r="E249" t="str">
            <v>PleurX Supplies</v>
          </cell>
          <cell r="F249">
            <v>6</v>
          </cell>
          <cell r="G249" t="str">
            <v>Yes</v>
          </cell>
        </row>
        <row r="250">
          <cell r="B250" t="str">
            <v>PS4385</v>
          </cell>
          <cell r="C250" t="str">
            <v xml:space="preserve">Tubing Set, Chest Drainage Line, Lockable (BS-LP120), EA  </v>
          </cell>
          <cell r="D250" t="str">
            <v>Respiratory_Supplies</v>
          </cell>
          <cell r="E250" t="str">
            <v>PleurX Supplies</v>
          </cell>
          <cell r="F250">
            <v>6</v>
          </cell>
          <cell r="G250" t="str">
            <v>Yes</v>
          </cell>
        </row>
        <row r="251">
          <cell r="B251" t="str">
            <v>PS4386</v>
          </cell>
          <cell r="C251" t="str">
            <v>Pleurx Drainage Bottle, with Luer Lock Connection, 1000ml (S55148), EA</v>
          </cell>
          <cell r="D251" t="str">
            <v>Respiratory_Supplies</v>
          </cell>
          <cell r="E251" t="str">
            <v>PleurX Supplies</v>
          </cell>
          <cell r="F251">
            <v>6</v>
          </cell>
          <cell r="G251" t="str">
            <v>Yes</v>
          </cell>
        </row>
        <row r="252">
          <cell r="B252" t="str">
            <v>PS4387</v>
          </cell>
          <cell r="C252" t="str">
            <v>Pleurx Drainage Bottle, with Luer Lock Connection, 600ml (S55120), EA</v>
          </cell>
          <cell r="D252" t="str">
            <v>Respiratory_Supplies</v>
          </cell>
          <cell r="E252" t="str">
            <v>PleurX Supplies</v>
          </cell>
          <cell r="F252">
            <v>6</v>
          </cell>
          <cell r="G252" t="str">
            <v>Yes</v>
          </cell>
        </row>
        <row r="253">
          <cell r="B253" t="str">
            <v>PS4388</v>
          </cell>
          <cell r="C253" t="str">
            <v xml:space="preserve">Dressing Kit for Pleural Drainage Catheter with Luer Lock Compatible Cap (2976C), EA  </v>
          </cell>
          <cell r="D253" t="str">
            <v>Respiratory_Supplies</v>
          </cell>
          <cell r="E253" t="str">
            <v>PleurX Supplies</v>
          </cell>
          <cell r="F253">
            <v>6</v>
          </cell>
          <cell r="G253" t="str">
            <v>Yes</v>
          </cell>
        </row>
        <row r="254">
          <cell r="B254" t="str">
            <v>PS4389</v>
          </cell>
          <cell r="C254" t="str">
            <v>Humidifier Bottle (HUM-001), EA</v>
          </cell>
          <cell r="D254" t="str">
            <v>Respiratory_Supplies</v>
          </cell>
          <cell r="E254" t="str">
            <v>Respiratory Supplies - Accessories</v>
          </cell>
          <cell r="F254">
            <v>1</v>
          </cell>
          <cell r="G254" t="str">
            <v>Yes</v>
          </cell>
        </row>
        <row r="255">
          <cell r="B255" t="str">
            <v>PS4391</v>
          </cell>
          <cell r="C255" t="str">
            <v>Nebulizer Kit, Filter, Small Volume (124030EU), EA</v>
          </cell>
          <cell r="D255" t="str">
            <v>Respiratory_Supplies</v>
          </cell>
          <cell r="E255" t="str">
            <v>Respiratory Supplies - Accessories</v>
          </cell>
          <cell r="F255">
            <v>1</v>
          </cell>
          <cell r="G255" t="str">
            <v>Yes</v>
          </cell>
        </row>
        <row r="256">
          <cell r="B256" t="str">
            <v>PS4394</v>
          </cell>
          <cell r="C256" t="str">
            <v>Catheter, Suction, Coude Tip, Control Valve, 14FR (52-2014), EA</v>
          </cell>
          <cell r="D256" t="str">
            <v>Respiratory_Supplies</v>
          </cell>
          <cell r="E256" t="str">
            <v>Respiratory Supplies - Accessories</v>
          </cell>
          <cell r="F256">
            <v>14</v>
          </cell>
          <cell r="G256" t="str">
            <v>Yes</v>
          </cell>
        </row>
        <row r="257">
          <cell r="B257" t="str">
            <v>PS4177</v>
          </cell>
          <cell r="C257" t="str">
            <v xml:space="preserve">Tubing Aerosol 6 ft Corrugated (001400), EA </v>
          </cell>
          <cell r="D257" t="str">
            <v>Respiratory_Supplies</v>
          </cell>
          <cell r="E257" t="str">
            <v>Respiratory Supplies - Tracheotomy</v>
          </cell>
          <cell r="F257">
            <v>1</v>
          </cell>
          <cell r="G257" t="str">
            <v>Yes</v>
          </cell>
        </row>
        <row r="258">
          <cell r="B258" t="str">
            <v>PS4178</v>
          </cell>
          <cell r="C258" t="str">
            <v>Tracheostomy Tube, Cuffless Non-Metal, Neonatal 3.5mm x 32mm (3.5NEF), EA</v>
          </cell>
          <cell r="D258" t="str">
            <v>Respiratory_Supplies</v>
          </cell>
          <cell r="E258" t="str">
            <v>Respiratory Supplies - Tracheotomy</v>
          </cell>
          <cell r="F258">
            <v>1</v>
          </cell>
          <cell r="G258" t="str">
            <v>Yes</v>
          </cell>
        </row>
        <row r="259">
          <cell r="B259" t="str">
            <v>PS4179</v>
          </cell>
          <cell r="C259" t="str">
            <v>Tracheostomy Tube, Cuffless Non-Metal, Neonatal 3mm x 30mm (3.0NEF), EA</v>
          </cell>
          <cell r="D259" t="str">
            <v>Respiratory_Supplies</v>
          </cell>
          <cell r="E259" t="str">
            <v>Respiratory Supplies - Tracheotomy</v>
          </cell>
          <cell r="F259">
            <v>1</v>
          </cell>
          <cell r="G259" t="str">
            <v>Yes</v>
          </cell>
        </row>
        <row r="260">
          <cell r="B260" t="str">
            <v>PS4180</v>
          </cell>
          <cell r="C260" t="str">
            <v>Tracheostomy Tube, Cuffless Non-Metal, Neonatal 4.5mm ID x 6.5mm OD x 36mm (4.5NEF), EA</v>
          </cell>
          <cell r="D260" t="str">
            <v>Respiratory_Supplies</v>
          </cell>
          <cell r="E260" t="str">
            <v>Respiratory Supplies - Tracheotomy</v>
          </cell>
          <cell r="F260">
            <v>1</v>
          </cell>
          <cell r="G260" t="str">
            <v>Yes</v>
          </cell>
        </row>
        <row r="261">
          <cell r="B261" t="str">
            <v>PS4181</v>
          </cell>
          <cell r="C261" t="str">
            <v>Tracheostomy Tube, Cuffless Non-Metal, Neonatal 4mm x 34mm (4.0NEF), EA</v>
          </cell>
          <cell r="D261" t="str">
            <v>Respiratory_Supplies</v>
          </cell>
          <cell r="E261" t="str">
            <v>Respiratory Supplies - Tracheotomy</v>
          </cell>
          <cell r="F261">
            <v>1</v>
          </cell>
          <cell r="G261" t="str">
            <v>Yes</v>
          </cell>
        </row>
        <row r="262">
          <cell r="B262" t="str">
            <v>PS4182</v>
          </cell>
          <cell r="C262" t="str">
            <v>Tracheostomy Tube, Cuffless Non-Metal, Pediatric 3.5mm x 40mm (3.5PEF), EA</v>
          </cell>
          <cell r="D262" t="str">
            <v>Respiratory_Supplies</v>
          </cell>
          <cell r="E262" t="str">
            <v>Respiratory Supplies - Tracheotomy</v>
          </cell>
          <cell r="F262">
            <v>1</v>
          </cell>
          <cell r="G262" t="str">
            <v>Yes</v>
          </cell>
        </row>
        <row r="263">
          <cell r="B263" t="str">
            <v>PS4183</v>
          </cell>
          <cell r="C263" t="str">
            <v>Tracheostomy Tube, Cuffless Non-Metal, Pediatric 3mm x 39mm (3.0PEF), EA</v>
          </cell>
          <cell r="D263" t="str">
            <v>Respiratory_Supplies</v>
          </cell>
          <cell r="E263" t="str">
            <v>Respiratory Supplies - Tracheotomy</v>
          </cell>
          <cell r="F263">
            <v>1</v>
          </cell>
          <cell r="G263" t="str">
            <v>Yes</v>
          </cell>
        </row>
        <row r="264">
          <cell r="B264" t="str">
            <v>PS4184</v>
          </cell>
          <cell r="C264" t="str">
            <v>Tracheostomy Tube, Cuffless Non-Metal, Pediatric 4.5mm ID x 6.5mm OD x 42mm (4.5PEF), EA</v>
          </cell>
          <cell r="D264" t="str">
            <v>Respiratory_Supplies</v>
          </cell>
          <cell r="E264" t="str">
            <v>Respiratory Supplies - Tracheotomy</v>
          </cell>
          <cell r="F264">
            <v>1</v>
          </cell>
          <cell r="G264" t="str">
            <v>Yes</v>
          </cell>
        </row>
        <row r="265">
          <cell r="B265" t="str">
            <v>PS4185</v>
          </cell>
          <cell r="C265" t="str">
            <v>Tracheostomy Tube, Cuffless Non-Metal, Pediatric 4mm x 41mm (4.0PEF), EA</v>
          </cell>
          <cell r="D265" t="str">
            <v>Respiratory_Supplies</v>
          </cell>
          <cell r="E265" t="str">
            <v>Respiratory Supplies - Tracheotomy</v>
          </cell>
          <cell r="F265">
            <v>1</v>
          </cell>
          <cell r="G265" t="str">
            <v>Yes</v>
          </cell>
        </row>
        <row r="266">
          <cell r="B266" t="str">
            <v>PS4186</v>
          </cell>
          <cell r="C266" t="str">
            <v>Tracheostomy Tube, Cuffless Non-Metal, Pediatric 5.5mm ID x 7.7mm OD x 46mm (5.5PEF), EA</v>
          </cell>
          <cell r="D266" t="str">
            <v>Respiratory_Supplies</v>
          </cell>
          <cell r="E266" t="str">
            <v>Respiratory Supplies - Tracheotomy</v>
          </cell>
          <cell r="F266">
            <v>1</v>
          </cell>
          <cell r="G266" t="str">
            <v>Yes</v>
          </cell>
        </row>
        <row r="267">
          <cell r="B267" t="str">
            <v>PS4187</v>
          </cell>
          <cell r="C267" t="str">
            <v>Tracheostomy Tube, Cuffless Non-Metal, Pediatric 5.5mm ID x 7.1mm OD x 44mm (5.0PEF), EA</v>
          </cell>
          <cell r="D267" t="str">
            <v>Respiratory_Supplies</v>
          </cell>
          <cell r="E267" t="str">
            <v>Respiratory Supplies - Tracheotomy</v>
          </cell>
          <cell r="F267">
            <v>1</v>
          </cell>
          <cell r="G267" t="str">
            <v>Yes</v>
          </cell>
        </row>
        <row r="268">
          <cell r="B268" t="str">
            <v>PS4188</v>
          </cell>
          <cell r="C268" t="str">
            <v>Solution, 3% Hydrogen Peroxide Antiseptic, 500ML Bottle (SHP500), EA</v>
          </cell>
          <cell r="D268" t="str">
            <v>Respiratory_Supplies</v>
          </cell>
          <cell r="E268" t="str">
            <v>Respiratory Supplies - Tracheotomy</v>
          </cell>
          <cell r="F268">
            <v>1</v>
          </cell>
          <cell r="G268" t="str">
            <v>Yes</v>
          </cell>
        </row>
        <row r="269">
          <cell r="B269" t="str">
            <v>PS4189</v>
          </cell>
          <cell r="C269" t="str">
            <v xml:space="preserve">Catheter, Suction, 12FR Coude Tip, Control Valve, Sterile, Disposable (52-2012), EA </v>
          </cell>
          <cell r="D269" t="str">
            <v>Respiratory_Supplies</v>
          </cell>
          <cell r="E269" t="str">
            <v>Respiratory Supplies - Tracheotomy</v>
          </cell>
          <cell r="F269">
            <v>14</v>
          </cell>
          <cell r="G269" t="str">
            <v>Yes</v>
          </cell>
        </row>
        <row r="270">
          <cell r="B270" t="str">
            <v>PS4190</v>
          </cell>
          <cell r="C270" t="str">
            <v>Connecting Tube, Suction, 1/4 X 72", Sterile, Disposable (70-8072), EA</v>
          </cell>
          <cell r="D270" t="str">
            <v>Respiratory_Supplies</v>
          </cell>
          <cell r="E270" t="str">
            <v>Respiratory Supplies - Tracheotomy</v>
          </cell>
          <cell r="F270">
            <v>14</v>
          </cell>
          <cell r="G270" t="str">
            <v>Yes</v>
          </cell>
        </row>
        <row r="271">
          <cell r="B271" t="str">
            <v>PS4191</v>
          </cell>
          <cell r="C271" t="str">
            <v>Catheter, Suction 10FR Straight 1cm Calibrated, Control Valve, Sterile, Disposable (50-1010), EA</v>
          </cell>
          <cell r="D271" t="str">
            <v>Respiratory_Supplies</v>
          </cell>
          <cell r="E271" t="str">
            <v>Respiratory Supplies - Tracheotomy</v>
          </cell>
          <cell r="F271">
            <v>14</v>
          </cell>
          <cell r="G271" t="str">
            <v>Yes</v>
          </cell>
        </row>
        <row r="272">
          <cell r="B272" t="str">
            <v>PS4192</v>
          </cell>
          <cell r="C272" t="str">
            <v>Catheter, Suction 8FR Straight 1cm Calibrated, Control Valve, Sterile, Disposable (50-1008), EA</v>
          </cell>
          <cell r="D272" t="str">
            <v>Respiratory_Supplies</v>
          </cell>
          <cell r="E272" t="str">
            <v>Respiratory Supplies - Tracheotomy</v>
          </cell>
          <cell r="F272">
            <v>14</v>
          </cell>
          <cell r="G272" t="str">
            <v>Yes</v>
          </cell>
        </row>
        <row r="273">
          <cell r="B273" t="str">
            <v>PS4193</v>
          </cell>
          <cell r="C273" t="str">
            <v>Yankauer Suction Handle with Bulb Tip, No Control Vent, Sterile (30-3064), EA</v>
          </cell>
          <cell r="D273" t="str">
            <v>Respiratory_Supplies</v>
          </cell>
          <cell r="E273" t="str">
            <v>Respiratory Supplies - Tracheotomy</v>
          </cell>
          <cell r="F273">
            <v>1</v>
          </cell>
          <cell r="G273" t="str">
            <v>Yes</v>
          </cell>
        </row>
        <row r="274">
          <cell r="B274" t="str">
            <v>PS4194</v>
          </cell>
          <cell r="C274" t="str">
            <v>Catheter, Suction 6FR Straight 1cm Calibrated, Control Valve, Sterile, Disposable (50-1006), EA</v>
          </cell>
          <cell r="D274" t="str">
            <v>Respiratory_Supplies</v>
          </cell>
          <cell r="E274" t="str">
            <v>Respiratory Supplies - Tracheotomy</v>
          </cell>
          <cell r="F274">
            <v>2</v>
          </cell>
          <cell r="G274" t="str">
            <v>Yes</v>
          </cell>
        </row>
        <row r="275">
          <cell r="B275" t="str">
            <v>PS4195</v>
          </cell>
          <cell r="C275" t="str">
            <v>Yankauer Suction Handle with Bulb Tip, Control Vent, Sterile (30-3062), EA</v>
          </cell>
          <cell r="D275" t="str">
            <v>Respiratory_Supplies</v>
          </cell>
          <cell r="E275" t="str">
            <v>Respiratory Supplies - Tracheotomy</v>
          </cell>
          <cell r="F275">
            <v>2</v>
          </cell>
          <cell r="G275" t="str">
            <v>Yes</v>
          </cell>
        </row>
        <row r="276">
          <cell r="B276" t="str">
            <v>PS4196</v>
          </cell>
          <cell r="C276" t="str">
            <v>Tracheostomy Tube Brush, Cleaning Brush, Small, Sterile (85-4207), EA</v>
          </cell>
          <cell r="D276" t="str">
            <v>Respiratory_Supplies</v>
          </cell>
          <cell r="E276" t="str">
            <v>Respiratory Supplies - Tracheotomy</v>
          </cell>
          <cell r="F276">
            <v>4</v>
          </cell>
          <cell r="G276" t="str">
            <v>Yes</v>
          </cell>
        </row>
        <row r="277">
          <cell r="B277" t="str">
            <v>PS4197</v>
          </cell>
          <cell r="C277" t="str">
            <v>Tracheostomy Tube Brush, Cleaning Brush, Large, Sterile (85-4206), EA</v>
          </cell>
          <cell r="D277" t="str">
            <v>Respiratory_Supplies</v>
          </cell>
          <cell r="E277" t="str">
            <v>Respiratory Supplies - Tracheotomy</v>
          </cell>
          <cell r="F277">
            <v>4</v>
          </cell>
          <cell r="G277" t="str">
            <v>Yes</v>
          </cell>
        </row>
        <row r="278">
          <cell r="B278" t="str">
            <v>PS4198</v>
          </cell>
          <cell r="C278" t="str">
            <v>Tracheostomy Tube Tie, Large, 56cm X 3cm, Necks 30-46cm (8197L), EA</v>
          </cell>
          <cell r="D278" t="str">
            <v>Respiratory_Supplies</v>
          </cell>
          <cell r="E278" t="str">
            <v>Respiratory Supplies - Tracheotomy</v>
          </cell>
          <cell r="F278">
            <v>2</v>
          </cell>
          <cell r="G278" t="str">
            <v>Yes</v>
          </cell>
        </row>
        <row r="279">
          <cell r="B279" t="str">
            <v>PS4199</v>
          </cell>
          <cell r="C279" t="str">
            <v>Tracheostomy Tube Tie, Medium, 41cm X 3cm, Necks 20-33cm (8197M), EA</v>
          </cell>
          <cell r="D279" t="str">
            <v>Respiratory_Supplies</v>
          </cell>
          <cell r="E279" t="str">
            <v>Respiratory Supplies - Tracheotomy</v>
          </cell>
          <cell r="F279">
            <v>2</v>
          </cell>
          <cell r="G279" t="str">
            <v>Yes</v>
          </cell>
        </row>
        <row r="280">
          <cell r="B280" t="str">
            <v>PS4200</v>
          </cell>
          <cell r="C280" t="str">
            <v>Tracheostomy Inner Cannula, Adult 7.5mm X 10.8mm, Disposable, Non-Dehp, Latex-Free (6IC75), EA</v>
          </cell>
          <cell r="D280" t="str">
            <v>Respiratory_Supplies</v>
          </cell>
          <cell r="E280" t="str">
            <v>Respiratory Supplies - Tracheotomy</v>
          </cell>
          <cell r="F280">
            <v>14</v>
          </cell>
          <cell r="G280" t="str">
            <v>Yes</v>
          </cell>
        </row>
        <row r="281">
          <cell r="B281" t="str">
            <v>PS4201</v>
          </cell>
          <cell r="C281" t="str">
            <v>Tracheostomy Inner Cannula, Adult Sz 4, Disposable, Non-Dehp, Latex-Free (4IC65), EA</v>
          </cell>
          <cell r="D281" t="str">
            <v>Respiratory_Supplies</v>
          </cell>
          <cell r="E281" t="str">
            <v>Respiratory Supplies - Tracheotomy</v>
          </cell>
          <cell r="F281">
            <v>14</v>
          </cell>
          <cell r="G281" t="str">
            <v>Yes</v>
          </cell>
        </row>
        <row r="282">
          <cell r="B282" t="str">
            <v>PS4202</v>
          </cell>
          <cell r="C282" t="str">
            <v>Tracheostomy Inner Cannula, Extended Length, Disposable, Non Metal, Latex-Free, 6mm x 95mm (60XLTIN), EA</v>
          </cell>
          <cell r="D282" t="str">
            <v>Respiratory_Supplies</v>
          </cell>
          <cell r="E282" t="str">
            <v>Respiratory Supplies - Tracheotomy</v>
          </cell>
          <cell r="F282">
            <v>14</v>
          </cell>
          <cell r="G282" t="str">
            <v>Yes</v>
          </cell>
        </row>
        <row r="283">
          <cell r="B283" t="str">
            <v>PS4203</v>
          </cell>
          <cell r="C283" t="str">
            <v>Tracheostomy Tube, Adult Sz 6, Cuffless, Fenestrated with reusable Inner Cannula, Non Metal, Latex-Free, 6.4mm X 10.8mm X 76mm (6CFN), EA</v>
          </cell>
          <cell r="D283" t="str">
            <v>Respiratory_Supplies</v>
          </cell>
          <cell r="E283" t="str">
            <v>Respiratory Supplies - Tracheotomy</v>
          </cell>
          <cell r="F283">
            <v>1</v>
          </cell>
          <cell r="G283" t="str">
            <v>Yes</v>
          </cell>
        </row>
        <row r="284">
          <cell r="B284" t="str">
            <v>PS4204</v>
          </cell>
          <cell r="C284" t="str">
            <v>Tracheostomy Tube, Sz 6/7.5mm, Cuffless, Flexible, Disposable Inner Cannula, Non DEHP, Non-Latex, 7.5mm X 10.8 (6UN75H), EA</v>
          </cell>
          <cell r="D284" t="str">
            <v>Respiratory_Supplies</v>
          </cell>
          <cell r="E284" t="str">
            <v>Respiratory Supplies - Tracheotomy</v>
          </cell>
          <cell r="F284">
            <v>1</v>
          </cell>
          <cell r="G284" t="str">
            <v>Yes</v>
          </cell>
        </row>
        <row r="285">
          <cell r="B285" t="str">
            <v>PS4205</v>
          </cell>
          <cell r="C285" t="str">
            <v>Tracheostomy Tube, Adult Sz 4, Cuffless, Fenestrated with reusable Inner Cannula, Non Metal, Latex-Free, 5mm X 9.4mm X 65mm (4CFN), EA</v>
          </cell>
          <cell r="D285" t="str">
            <v>Respiratory_Supplies</v>
          </cell>
          <cell r="E285" t="str">
            <v>Respiratory Supplies - Tracheotomy</v>
          </cell>
          <cell r="F285">
            <v>1</v>
          </cell>
          <cell r="G285" t="str">
            <v>Yes</v>
          </cell>
        </row>
        <row r="286">
          <cell r="B286" t="str">
            <v>PS4206</v>
          </cell>
          <cell r="C286" t="str">
            <v xml:space="preserve">Tracheostomy Tube, Taperguard Cuff, Inner Cannula 5.5mm, Flexible, Disposable, 6.5mm X 9.4mm (4UN65H), EA </v>
          </cell>
          <cell r="D286" t="str">
            <v>Respiratory_Supplies</v>
          </cell>
          <cell r="E286" t="str">
            <v>Respiratory Supplies - Tracheotomy</v>
          </cell>
          <cell r="F286">
            <v>1</v>
          </cell>
          <cell r="G286" t="str">
            <v>Yes</v>
          </cell>
        </row>
        <row r="287">
          <cell r="B287" t="str">
            <v>PS4207</v>
          </cell>
          <cell r="C287" t="str">
            <v>Tracheostomy Tube, Cuffless, Extended Length, Disposable Inner Cannula, Latex-Free, Non Metal, Adult 6mm X 11mm X 95mm (60XLTUD), EA</v>
          </cell>
          <cell r="D287" t="str">
            <v>Respiratory_Supplies</v>
          </cell>
          <cell r="E287" t="str">
            <v>Respiratory Supplies - Tracheotomy</v>
          </cell>
          <cell r="F287">
            <v>1</v>
          </cell>
          <cell r="G287" t="str">
            <v>Yes</v>
          </cell>
        </row>
        <row r="288">
          <cell r="B288" t="str">
            <v>PS4208</v>
          </cell>
          <cell r="C288" t="str">
            <v>Tracheostomy Inner Cannula, Extended Length, Latex-Free, Disposable, Non Metal, Adult 8mm X 105mm (80XLTIN), EA</v>
          </cell>
          <cell r="D288" t="str">
            <v>Respiratory_Supplies</v>
          </cell>
          <cell r="E288" t="str">
            <v>Respiratory Supplies - Tracheotomy</v>
          </cell>
          <cell r="F288">
            <v>1</v>
          </cell>
          <cell r="G288" t="str">
            <v>Yes</v>
          </cell>
        </row>
        <row r="289">
          <cell r="B289" t="str">
            <v>PS4209</v>
          </cell>
          <cell r="C289" t="str">
            <v>Tracheostomy Inner Cannula, Extended Length, Latex-Free, Disposable, Non Metal, Adult 7m X 12.3 mm X100mm (70XLTIN), EA</v>
          </cell>
          <cell r="D289" t="str">
            <v>Respiratory_Supplies</v>
          </cell>
          <cell r="E289" t="str">
            <v>Respiratory Supplies - Tracheotomy</v>
          </cell>
          <cell r="F289">
            <v>1</v>
          </cell>
          <cell r="G289" t="str">
            <v>Yes</v>
          </cell>
        </row>
        <row r="290">
          <cell r="B290" t="str">
            <v>PS4210</v>
          </cell>
          <cell r="C290" t="str">
            <v>Tracheostomy Tube, Cuffless, Flexible Reusable Inner Cannula, Latex-Free, Non-DEHP, Adult 6.5mm 9.4mm, Cannula 5.5mm (4UN65R), EA</v>
          </cell>
          <cell r="D290" t="str">
            <v>Respiratory_Supplies</v>
          </cell>
          <cell r="E290" t="str">
            <v>Respiratory Supplies - Tracheotomy</v>
          </cell>
          <cell r="F290">
            <v>1</v>
          </cell>
          <cell r="G290" t="str">
            <v>Yes</v>
          </cell>
        </row>
        <row r="291">
          <cell r="B291" t="str">
            <v>PS4211</v>
          </cell>
          <cell r="C291" t="str">
            <v>Tracheostomy Tube, Cuffless, Flexible, Latex-Free, Non-DEHP, Adult 8.5mm X 12.2mm, Cannula 7.5mm (8UN85H), EA</v>
          </cell>
          <cell r="D291" t="str">
            <v>Respiratory_Supplies</v>
          </cell>
          <cell r="E291" t="str">
            <v>Respiratory Supplies - Tracheotomy</v>
          </cell>
          <cell r="F291">
            <v>1</v>
          </cell>
          <cell r="G291" t="str">
            <v>Yes</v>
          </cell>
        </row>
        <row r="292">
          <cell r="B292" t="str">
            <v>PS4212</v>
          </cell>
          <cell r="C292" t="str">
            <v>Tracheostomy Tube, Cuffed, Fenestrated, Low Pressure, Latex-Free, Non Metal, Adult 6.4mm X 76mm (6FEN), EA</v>
          </cell>
          <cell r="D292" t="str">
            <v>Respiratory_Supplies</v>
          </cell>
          <cell r="E292" t="str">
            <v>Respiratory Supplies - Tracheotomy</v>
          </cell>
          <cell r="F292">
            <v>1</v>
          </cell>
          <cell r="G292" t="str">
            <v>Yes</v>
          </cell>
        </row>
        <row r="293">
          <cell r="B293" t="str">
            <v>PS4213</v>
          </cell>
          <cell r="C293" t="str">
            <v>Tracheostomy Tube, Cuffless, Extended Length, Latex-Free, Non Metal, Disposable, Adult 5mm X 9.6mm X 90mm (50XLTUD), EA</v>
          </cell>
          <cell r="D293" t="str">
            <v>Respiratory_Supplies</v>
          </cell>
          <cell r="E293" t="str">
            <v>Respiratory Supplies - Tracheotomy</v>
          </cell>
          <cell r="F293">
            <v>1</v>
          </cell>
          <cell r="G293" t="str">
            <v>Yes</v>
          </cell>
        </row>
        <row r="294">
          <cell r="B294" t="str">
            <v>PS4214</v>
          </cell>
          <cell r="C294" t="str">
            <v>Tracheostomy Tube, Flexible 6.5mm Reusable Inner Cannula, Uncuffed, 7.5mm X 10.8mm X 74mm (6UN75R), EA</v>
          </cell>
          <cell r="D294" t="str">
            <v>Respiratory_Supplies</v>
          </cell>
          <cell r="E294" t="str">
            <v>Respiratory Supplies - Tracheotomy</v>
          </cell>
          <cell r="F294">
            <v>1</v>
          </cell>
          <cell r="G294" t="str">
            <v>Yes</v>
          </cell>
        </row>
        <row r="295">
          <cell r="B295" t="str">
            <v>PS4215</v>
          </cell>
          <cell r="C295" t="str">
            <v>Tracheostomy Tube, Cuffless, Sz 8, Extended Length, Latex-Free, Non-Metal, Disposable, 8mm X 13.3 X 105mm (80XLTUP), EA</v>
          </cell>
          <cell r="D295" t="str">
            <v>Respiratory_Supplies</v>
          </cell>
          <cell r="E295" t="str">
            <v>Respiratory Supplies - Tracheotomy</v>
          </cell>
          <cell r="F295">
            <v>1</v>
          </cell>
          <cell r="G295" t="str">
            <v>Yes</v>
          </cell>
        </row>
        <row r="296">
          <cell r="B296" t="str">
            <v>PS4216</v>
          </cell>
          <cell r="C296" t="str">
            <v>Tracheostomy Inner Cannula, Sz 8, Disposable, Latex-Free, Non-DEHP, Adult (7IC80), EA</v>
          </cell>
          <cell r="D296" t="str">
            <v>Respiratory_Supplies</v>
          </cell>
          <cell r="E296" t="str">
            <v>Respiratory Supplies - Tracheotomy</v>
          </cell>
          <cell r="F296">
            <v>14</v>
          </cell>
          <cell r="G296" t="str">
            <v>Yes</v>
          </cell>
        </row>
        <row r="297">
          <cell r="B297" t="str">
            <v>PS4218</v>
          </cell>
          <cell r="C297" t="str">
            <v>Tracheostomy Tube, Taperguard Cuff, Flexible, Disposable, 8.0mm X 11.4mm (7CN80H), EA</v>
          </cell>
          <cell r="D297" t="str">
            <v>Respiratory_Supplies</v>
          </cell>
          <cell r="E297" t="str">
            <v>Respiratory Supplies - Tracheotomy</v>
          </cell>
          <cell r="F297">
            <v>14</v>
          </cell>
          <cell r="G297" t="str">
            <v>Yes</v>
          </cell>
        </row>
        <row r="298">
          <cell r="B298" t="str">
            <v>PS4219</v>
          </cell>
          <cell r="C298" t="str">
            <v>Tracheostomy Tube, Cuffed, Extended Length, Disposable Inner Cannula, Latex-Free, Adult 5 X 9.6mm X 90mm (50XLTCD), EA</v>
          </cell>
          <cell r="D298" t="str">
            <v>Respiratory_Supplies</v>
          </cell>
          <cell r="E298" t="str">
            <v>Respiratory Supplies - Tracheotomy</v>
          </cell>
          <cell r="F298">
            <v>1</v>
          </cell>
          <cell r="G298" t="str">
            <v>Yes</v>
          </cell>
        </row>
        <row r="299">
          <cell r="B299" t="str">
            <v>PS4220</v>
          </cell>
          <cell r="C299" t="str">
            <v>Tracheostomy Tube, 8mm Flexible, Reusable Cannula, Uncuffed, 7.5mm X 12.2mm X 79mm (8UN85R), EA</v>
          </cell>
          <cell r="D299" t="str">
            <v>Respiratory_Supplies</v>
          </cell>
          <cell r="E299" t="str">
            <v>Respiratory Supplies - Tracheotomy</v>
          </cell>
          <cell r="F299">
            <v>1</v>
          </cell>
          <cell r="G299" t="str">
            <v>Yes</v>
          </cell>
        </row>
        <row r="300">
          <cell r="B300" t="str">
            <v>PS4221</v>
          </cell>
          <cell r="C300" t="str">
            <v>Tracheostomy Tube, Cuffless, Extended Length, Disposable, Latex-Free, Non Metal, Adult 7mm X 12.3mm X 100mm (70XLTUD), EA</v>
          </cell>
          <cell r="D300" t="str">
            <v>Respiratory_Supplies</v>
          </cell>
          <cell r="E300" t="str">
            <v>Respiratory Supplies - Tracheotomy</v>
          </cell>
          <cell r="F300">
            <v>1</v>
          </cell>
          <cell r="G300" t="str">
            <v>Yes</v>
          </cell>
        </row>
        <row r="301">
          <cell r="B301" t="str">
            <v>PS4222</v>
          </cell>
          <cell r="C301" t="str">
            <v>Tracheostomy Tube, Cuffed, Extended Length, Disposable, Latex-Free, Non Metal, Adult 6mm X 11mm X 95mm (60XLTCD), EA</v>
          </cell>
          <cell r="D301" t="str">
            <v>Respiratory_Supplies</v>
          </cell>
          <cell r="E301" t="str">
            <v>Respiratory Supplies - Tracheotomy</v>
          </cell>
          <cell r="F301">
            <v>1</v>
          </cell>
          <cell r="G301" t="str">
            <v>Yes</v>
          </cell>
        </row>
        <row r="302">
          <cell r="B302" t="str">
            <v>PS4223</v>
          </cell>
          <cell r="C302" t="str">
            <v>Tracheostomy Tube, Cuffless, 6mm Reusable Inner Cannula, Flexible, Latex-Free, Non DEHP, Adult, 7.0mm X 10.1mm X 68mm (5UN70R), EA</v>
          </cell>
          <cell r="D302" t="str">
            <v>Respiratory_Supplies</v>
          </cell>
          <cell r="E302" t="str">
            <v>Respiratory Supplies - Tracheotomy</v>
          </cell>
          <cell r="F302">
            <v>1</v>
          </cell>
          <cell r="G302" t="str">
            <v>Yes</v>
          </cell>
        </row>
        <row r="303">
          <cell r="B303" t="str">
            <v>PS4224</v>
          </cell>
          <cell r="C303" t="str">
            <v>Tracheostomy Tube, Cuffed, Extended Length, Disposable Inner Cannula, Latex-Free, Non Metal, Adult 8mm X 13.3mm X 105mm (80XLTCP), EA</v>
          </cell>
          <cell r="D303" t="str">
            <v>Respiratory_Supplies</v>
          </cell>
          <cell r="E303" t="str">
            <v>Respiratory Supplies - Tracheotomy</v>
          </cell>
          <cell r="F303">
            <v>1</v>
          </cell>
          <cell r="G303" t="str">
            <v>Yes</v>
          </cell>
        </row>
        <row r="304">
          <cell r="B304" t="str">
            <v>PS4225</v>
          </cell>
          <cell r="C304" t="str">
            <v>Tracheostomy Tube, Cuffed with Reusable Inner Cannula, Fenestrated, Low Pressure, Latex-Free, Non Metal, Adult 5mm X 9.4mm X 65mm (4FEN), EA</v>
          </cell>
          <cell r="D304" t="str">
            <v>Respiratory_Supplies</v>
          </cell>
          <cell r="E304" t="str">
            <v>Respiratory Supplies - Tracheotomy</v>
          </cell>
          <cell r="F304">
            <v>1</v>
          </cell>
          <cell r="G304" t="str">
            <v>Yes</v>
          </cell>
        </row>
        <row r="305">
          <cell r="B305" t="str">
            <v>PS4226</v>
          </cell>
          <cell r="C305" t="str">
            <v>Tracheostomy Tube, Cuffless, Extended Length, Disposable, Latex-Free, Non Metal, Adult 6mm X 9.6mm x 90mm (50XLTUP), EA</v>
          </cell>
          <cell r="D305" t="str">
            <v>Respiratory_Supplies</v>
          </cell>
          <cell r="E305" t="str">
            <v>Respiratory Supplies - Tracheotomy</v>
          </cell>
          <cell r="F305">
            <v>1</v>
          </cell>
          <cell r="G305" t="str">
            <v>Yes</v>
          </cell>
        </row>
        <row r="306">
          <cell r="B306" t="str">
            <v>PS4227</v>
          </cell>
          <cell r="C306" t="str">
            <v>Tracheostomy Tube, Uncuffed, Flexible, Reusable Inner Cannula Sz 7, Adult 8mm X 11.4mm (7UN80R), EA</v>
          </cell>
          <cell r="D306" t="str">
            <v>Respiratory_Supplies</v>
          </cell>
          <cell r="E306" t="str">
            <v>Respiratory Supplies - Tracheotomy</v>
          </cell>
          <cell r="F306">
            <v>1</v>
          </cell>
          <cell r="G306" t="str">
            <v>Yes</v>
          </cell>
        </row>
        <row r="307">
          <cell r="B307" t="str">
            <v>PS4228</v>
          </cell>
          <cell r="C307" t="str">
            <v>Tracheostomy Tube, Cuffed, Flexible Latex-Free, Non-DEHP, Disposable Inner Cannula 7.5mm 8.5mm X 12.2mm (8CN85H), EA</v>
          </cell>
          <cell r="D307" t="str">
            <v>Respiratory_Supplies</v>
          </cell>
          <cell r="E307" t="str">
            <v>Respiratory Supplies - Tracheotomy</v>
          </cell>
          <cell r="F307">
            <v>1</v>
          </cell>
          <cell r="G307" t="str">
            <v>Yes</v>
          </cell>
        </row>
        <row r="308">
          <cell r="B308" t="str">
            <v>PS4229</v>
          </cell>
          <cell r="C308" t="str">
            <v>Tracheostomy Tube, Cuffless, Extended Length, Latex-Free, Non Metal, Disposable, 8mm X 13.3mm X 105mm (80XLTUD), EA</v>
          </cell>
          <cell r="D308" t="str">
            <v>Respiratory_Supplies</v>
          </cell>
          <cell r="E308" t="str">
            <v>Respiratory Supplies - Tracheotomy</v>
          </cell>
          <cell r="F308">
            <v>1</v>
          </cell>
          <cell r="G308" t="str">
            <v>Yes</v>
          </cell>
        </row>
        <row r="309">
          <cell r="B309" t="str">
            <v>PS4230</v>
          </cell>
          <cell r="C309" t="str">
            <v>Tracheostomy Tube, Cuffed, Flexible, Disposable Inner Cannula 7mm, Latex-Free, Non DEHP, Adult 8mm x 11.4mm (70XLTUP), EA</v>
          </cell>
          <cell r="D309" t="str">
            <v>Respiratory_Supplies</v>
          </cell>
          <cell r="E309" t="str">
            <v>Respiratory Supplies - Tracheotomy</v>
          </cell>
          <cell r="F309">
            <v>1</v>
          </cell>
          <cell r="G309" t="str">
            <v>Yes</v>
          </cell>
        </row>
        <row r="310">
          <cell r="B310" t="str">
            <v>PS4231</v>
          </cell>
          <cell r="C310" t="str">
            <v>Tracheostomy Tube, Cuffed, Extended Length, Disposable, Latex-Free, Non-Metal, Adult 7mm X 12.3mm X 100mm (70XLTCD), EA</v>
          </cell>
          <cell r="D310" t="str">
            <v>Respiratory_Supplies</v>
          </cell>
          <cell r="E310" t="str">
            <v>Respiratory Supplies - Tracheotomy</v>
          </cell>
          <cell r="F310">
            <v>1</v>
          </cell>
          <cell r="G310" t="str">
            <v>Yes</v>
          </cell>
        </row>
        <row r="311">
          <cell r="B311" t="str">
            <v>PS4232</v>
          </cell>
          <cell r="C311" t="str">
            <v>Tracheostomy Tube, Cuffed, Extended Length, Disposable, Latex-Free, Non-Metal, Adult 5mm X 9.6mm X 90mm (50XLTCP), EA</v>
          </cell>
          <cell r="D311" t="str">
            <v>Respiratory_Supplies</v>
          </cell>
          <cell r="E311" t="str">
            <v>Respiratory Supplies - Tracheotomy</v>
          </cell>
          <cell r="F311">
            <v>1</v>
          </cell>
          <cell r="G311" t="str">
            <v>Yes</v>
          </cell>
        </row>
        <row r="312">
          <cell r="B312" t="str">
            <v>PS4233</v>
          </cell>
          <cell r="C312" t="str">
            <v>Tracheostomy Tube, Cuffless, Flexible, Disposable Inner Cannula 7mm, Latex-Free, NON DEHP, 8.0mm X 11.4mm (7UN80H), EA</v>
          </cell>
          <cell r="D312" t="str">
            <v>Respiratory_Supplies</v>
          </cell>
          <cell r="E312" t="str">
            <v>Respiratory Supplies - Tracheotomy</v>
          </cell>
          <cell r="F312">
            <v>1</v>
          </cell>
          <cell r="G312" t="str">
            <v>Yes</v>
          </cell>
        </row>
        <row r="313">
          <cell r="B313" t="str">
            <v>PS4234</v>
          </cell>
          <cell r="C313" t="str">
            <v>Tracheostomy Tube, Cuffed, Extended Length, Disposable, Latex-Free, Non Metal, Adult 7mm X 12.3mm X 100mm (70XLTCP), EA</v>
          </cell>
          <cell r="D313" t="str">
            <v>Respiratory_Supplies</v>
          </cell>
          <cell r="E313" t="str">
            <v>Respiratory Supplies - Tracheotomy</v>
          </cell>
          <cell r="F313">
            <v>1</v>
          </cell>
          <cell r="G313" t="str">
            <v>Yes</v>
          </cell>
        </row>
        <row r="314">
          <cell r="B314" t="str">
            <v>PS4235</v>
          </cell>
          <cell r="C314" t="str">
            <v>Tracheostomy Tube, Cuffless, Flexible, Disposable Inner Cannula 6mm, Latex-Free, Non DEHP, 7mm X 10.1mm (5UN70H), EA</v>
          </cell>
          <cell r="D314" t="str">
            <v>Respiratory_Supplies</v>
          </cell>
          <cell r="E314" t="str">
            <v>Respiratory Supplies - Tracheotomy</v>
          </cell>
          <cell r="F314">
            <v>1</v>
          </cell>
          <cell r="G314" t="str">
            <v>Yes</v>
          </cell>
        </row>
        <row r="315">
          <cell r="B315" t="str">
            <v>PS4236</v>
          </cell>
          <cell r="C315" t="str">
            <v>Tracheostomy Inner Cannula, Disposable, Latex-Free, Non DEHP, Adult Sz 7mm (5IC70), EA</v>
          </cell>
          <cell r="D315" t="str">
            <v>Respiratory_Supplies</v>
          </cell>
          <cell r="E315" t="str">
            <v>Respiratory Supplies - Tracheotomy</v>
          </cell>
          <cell r="F315">
            <v>14</v>
          </cell>
          <cell r="G315" t="str">
            <v>Yes</v>
          </cell>
        </row>
        <row r="316">
          <cell r="B316" t="str">
            <v>PS4237</v>
          </cell>
          <cell r="C316" t="str">
            <v>Tracheostomy Tube, Cuffed, Flexible, Disposable, 7.0mm X 10.1mm (5CN70H), EA</v>
          </cell>
          <cell r="D316" t="str">
            <v>Respiratory_Supplies</v>
          </cell>
          <cell r="E316" t="str">
            <v>Respiratory Supplies - Tracheotomy</v>
          </cell>
          <cell r="F316">
            <v>1</v>
          </cell>
          <cell r="G316" t="str">
            <v>Yes</v>
          </cell>
        </row>
        <row r="317">
          <cell r="B317" t="str">
            <v>PS4238</v>
          </cell>
          <cell r="C317" t="str">
            <v>Tracheostomy Tube, Cuffless, Fenestrated, Latex-Free, Non Metal, Adult Sz 10, 8.9mm X 13.8mm X 81mm (10CFN), EA</v>
          </cell>
          <cell r="D317" t="str">
            <v>Respiratory_Supplies</v>
          </cell>
          <cell r="E317" t="str">
            <v>Respiratory Supplies - Tracheotomy</v>
          </cell>
          <cell r="F317">
            <v>1</v>
          </cell>
          <cell r="G317" t="str">
            <v>Yes</v>
          </cell>
        </row>
        <row r="318">
          <cell r="B318" t="str">
            <v>PS4239</v>
          </cell>
          <cell r="C318" t="str">
            <v>Tracheostomy Tube, Cuffed, Extended Length, Disposable, Latex-Free, Non Metal, Adult, 6mm X 11mm X 95mm (60XLTCP), EA</v>
          </cell>
          <cell r="D318" t="str">
            <v>Respiratory_Supplies</v>
          </cell>
          <cell r="E318" t="str">
            <v>Respiratory Supplies - Tracheotomy</v>
          </cell>
          <cell r="F318">
            <v>1</v>
          </cell>
          <cell r="G318" t="str">
            <v>Yes</v>
          </cell>
        </row>
        <row r="319">
          <cell r="B319" t="str">
            <v>PS4240</v>
          </cell>
          <cell r="C319" t="str">
            <v>Tracheostomy Tube, Cuffed, Fenestrated, Low Pressure, Reusable Inner Cannula, Adult Sz 10, 81mm (10FEN), EA</v>
          </cell>
          <cell r="D319" t="str">
            <v>Respiratory_Supplies</v>
          </cell>
          <cell r="E319" t="str">
            <v>Respiratory Supplies - Tracheotomy</v>
          </cell>
          <cell r="F319">
            <v>1</v>
          </cell>
          <cell r="G319" t="str">
            <v>Yes</v>
          </cell>
        </row>
        <row r="320">
          <cell r="B320" t="str">
            <v>PS4241</v>
          </cell>
          <cell r="C320" t="str">
            <v>Tracheostomy Tube, Cuffed, Extended Length, Disposable Inner Cannula, Latex-Free, Non Metal, Adult 8mm 13.3mm X 105mm (80XLTCD), EA</v>
          </cell>
          <cell r="D320" t="str">
            <v>Respiratory_Supplies</v>
          </cell>
          <cell r="E320" t="str">
            <v>Respiratory Supplies - Tracheotomy</v>
          </cell>
          <cell r="F320">
            <v>1</v>
          </cell>
          <cell r="G320" t="str">
            <v>Yes</v>
          </cell>
        </row>
        <row r="321">
          <cell r="B321" t="str">
            <v>PS4242</v>
          </cell>
          <cell r="C321" t="str">
            <v>Tracheostomy Tube, Cuffed, Fenestrated, Low Pressure, Inner Cannula, Latex-Free, Non Metal, Adult 7.6mm X 12.2mm X 81mm (8FEN), EA</v>
          </cell>
          <cell r="D321" t="str">
            <v>Respiratory_Supplies</v>
          </cell>
          <cell r="E321" t="str">
            <v>Respiratory Supplies - Tracheotomy</v>
          </cell>
          <cell r="F321">
            <v>1</v>
          </cell>
          <cell r="G321" t="str">
            <v>Yes</v>
          </cell>
        </row>
        <row r="322">
          <cell r="B322" t="str">
            <v>PS4322</v>
          </cell>
          <cell r="C322" t="str">
            <v>Tracheostomy Drain Sponge, Six Ply, Sterile, 10 X 10cm (4 X 4"), 2/Pkg (DUP84916), EA</v>
          </cell>
          <cell r="D322" t="str">
            <v>Respiratory_Supplies</v>
          </cell>
          <cell r="E322" t="str">
            <v>Respiratory Supplies - Tracheotomy</v>
          </cell>
          <cell r="F322">
            <v>14</v>
          </cell>
          <cell r="G322" t="str">
            <v>Yes</v>
          </cell>
        </row>
        <row r="323">
          <cell r="B323" t="str">
            <v>PS4390</v>
          </cell>
          <cell r="C323" t="str">
            <v>Tracheostomy Mask, with Snap, Adult (1075), EA</v>
          </cell>
          <cell r="D323" t="str">
            <v>Respiratory_Supplies</v>
          </cell>
          <cell r="E323" t="str">
            <v>Respiratory Supplies - Tracheotomy</v>
          </cell>
          <cell r="F323">
            <v>1</v>
          </cell>
          <cell r="G323" t="str">
            <v>Yes</v>
          </cell>
        </row>
        <row r="324">
          <cell r="B324" t="str">
            <v>PS4392</v>
          </cell>
          <cell r="C324" t="str">
            <v>Tracheostomy Mask, Pediatric, Latex-Free (HCS4621B), EA</v>
          </cell>
          <cell r="D324" t="str">
            <v>Respiratory_Supplies</v>
          </cell>
          <cell r="E324" t="str">
            <v>Respiratory Supplies - Tracheotomy</v>
          </cell>
          <cell r="F324">
            <v>1</v>
          </cell>
          <cell r="G324" t="str">
            <v>Yes</v>
          </cell>
        </row>
        <row r="325">
          <cell r="B325" t="str">
            <v>PS4395</v>
          </cell>
          <cell r="C325" t="str">
            <v>Trap, Mucus Specimen, Sterile, 40ml (312-406), EA</v>
          </cell>
          <cell r="D325" t="str">
            <v>Respiratory_Supplies</v>
          </cell>
          <cell r="E325" t="str">
            <v>Respiratory Supplies - Tracheotomy</v>
          </cell>
          <cell r="F325">
            <v>1</v>
          </cell>
          <cell r="G325" t="str">
            <v>Yes</v>
          </cell>
        </row>
        <row r="326">
          <cell r="B326" t="str">
            <v>PS4396</v>
          </cell>
          <cell r="C326" t="str">
            <v>Tray, Tracheostomy, Infection Control, Sterile (47800), EA</v>
          </cell>
          <cell r="D326" t="str">
            <v>Respiratory_Supplies</v>
          </cell>
          <cell r="E326" t="str">
            <v>Respiratory Supplies - Tracheotomy</v>
          </cell>
          <cell r="F326">
            <v>4</v>
          </cell>
          <cell r="G326" t="str">
            <v>Yes</v>
          </cell>
        </row>
        <row r="327">
          <cell r="B327" t="str">
            <v>PS4397</v>
          </cell>
          <cell r="C327" t="str">
            <v>Pipe Cleaner, Tracheostomy (3560), EA</v>
          </cell>
          <cell r="D327" t="str">
            <v>Respiratory_Supplies</v>
          </cell>
          <cell r="E327" t="str">
            <v>Respiratory Supplies - Tracheotomy</v>
          </cell>
          <cell r="F327">
            <v>14</v>
          </cell>
          <cell r="G327" t="str">
            <v>Yes</v>
          </cell>
        </row>
        <row r="328">
          <cell r="B328" t="str">
            <v>PS4399</v>
          </cell>
          <cell r="C328" t="str">
            <v>Tracheostomy Tube Holder, Fits up to 9" (22.86cm), Sz 10 (DA-242), EA</v>
          </cell>
          <cell r="D328" t="str">
            <v>Respiratory_Supplies</v>
          </cell>
          <cell r="E328" t="str">
            <v>Respiratory Supplies - Tracheotomy</v>
          </cell>
          <cell r="F328">
            <v>2</v>
          </cell>
          <cell r="G328" t="str">
            <v>Yes</v>
          </cell>
        </row>
        <row r="329">
          <cell r="B329" t="str">
            <v>PS4400</v>
          </cell>
          <cell r="C329" t="str">
            <v>Tracheostomy Tube Holder, Moisture Repellant, Fits up to 18" (46cm) (DA-241), EA</v>
          </cell>
          <cell r="D329" t="str">
            <v>Respiratory_Supplies</v>
          </cell>
          <cell r="E329" t="str">
            <v>Respiratory Supplies - Tracheotomy</v>
          </cell>
          <cell r="F329">
            <v>2</v>
          </cell>
          <cell r="G329" t="str">
            <v>Yes</v>
          </cell>
        </row>
        <row r="330">
          <cell r="B330" t="str">
            <v>PS4401</v>
          </cell>
          <cell r="C330" t="str">
            <v>Inner Cannula, Tracheostomy, Disposable, 8.5mm (8IC85), EA</v>
          </cell>
          <cell r="D330" t="str">
            <v>Respiratory_Supplies</v>
          </cell>
          <cell r="E330" t="str">
            <v>Respiratory Supplies - Tracheotomy</v>
          </cell>
          <cell r="F330">
            <v>14</v>
          </cell>
          <cell r="G330" t="str">
            <v>Yes</v>
          </cell>
        </row>
        <row r="331">
          <cell r="B331" t="str">
            <v>PS4402</v>
          </cell>
          <cell r="C331" t="str">
            <v>Inner Cannula, Replacement, Adult, 7mm (BRCA70), EA</v>
          </cell>
          <cell r="D331" t="str">
            <v>Respiratory_Supplies</v>
          </cell>
          <cell r="E331" t="str">
            <v>Respiratory Supplies - Tracheotomy</v>
          </cell>
          <cell r="F331">
            <v>14</v>
          </cell>
          <cell r="G331" t="str">
            <v>Yes</v>
          </cell>
        </row>
        <row r="332">
          <cell r="B332" t="str">
            <v>PS4403</v>
          </cell>
          <cell r="C332" t="str">
            <v>Inner Cannula, Replacement, Adult, 8mm (BRCA80), EA</v>
          </cell>
          <cell r="D332" t="str">
            <v>Respiratory_Supplies</v>
          </cell>
          <cell r="E332" t="str">
            <v>Respiratory Supplies - Tracheotomy</v>
          </cell>
          <cell r="F332">
            <v>14</v>
          </cell>
          <cell r="G332" t="str">
            <v>Yes</v>
          </cell>
        </row>
        <row r="333">
          <cell r="B333" t="str">
            <v>PS4404</v>
          </cell>
          <cell r="C333" t="str">
            <v>Tracheostomy Tube, Cuffed, 6.5 Inner Cannula, Flexible, Disposable, 7.5mm X 10.8mm (6CN75H), EA</v>
          </cell>
          <cell r="D333" t="str">
            <v>Respiratory_Supplies</v>
          </cell>
          <cell r="E333" t="str">
            <v>Respiratory Supplies - Tracheotomy</v>
          </cell>
          <cell r="F333">
            <v>1</v>
          </cell>
          <cell r="G333" t="str">
            <v>Yes</v>
          </cell>
        </row>
        <row r="334">
          <cell r="B334" t="str">
            <v>PS4405</v>
          </cell>
          <cell r="C334" t="str">
            <v>Tracheostomy Inner Cannula, Extended Length, Disposable, Latex-Free, Non Metal, Adult, 5mm X 90mm (50XLTIN), EA</v>
          </cell>
          <cell r="D334" t="str">
            <v>Respiratory_Supplies</v>
          </cell>
          <cell r="E334" t="str">
            <v>Respiratory Supplies - Tracheotomy</v>
          </cell>
          <cell r="F334">
            <v>14</v>
          </cell>
          <cell r="G334" t="str">
            <v>Yes</v>
          </cell>
        </row>
        <row r="335">
          <cell r="B335" t="str">
            <v>PS4406</v>
          </cell>
          <cell r="C335" t="str">
            <v>Tracheostomy Tube, Uncuffed, Flange Neck Straight, Pediatric, 3.5mm X 5.3mm X 4cm (60SP035), EA</v>
          </cell>
          <cell r="D335" t="str">
            <v>Respiratory_Supplies</v>
          </cell>
          <cell r="E335" t="str">
            <v>Respiratory Supplies - Tracheotomy</v>
          </cell>
          <cell r="F335">
            <v>1</v>
          </cell>
          <cell r="G335" t="str">
            <v>Yes</v>
          </cell>
        </row>
        <row r="336">
          <cell r="B336" t="str">
            <v>PS4407</v>
          </cell>
          <cell r="C336" t="str">
            <v>Tracheostomy Tube, Uncuffed, Flange Neck Straight, Pediatric, 3mm X 4.7mm X 3.9cm (60SP030), EA</v>
          </cell>
          <cell r="D336" t="str">
            <v>Respiratory_Supplies</v>
          </cell>
          <cell r="E336" t="str">
            <v>Respiratory Supplies - Tracheotomy</v>
          </cell>
          <cell r="F336">
            <v>1</v>
          </cell>
          <cell r="G336" t="str">
            <v>Yes</v>
          </cell>
        </row>
        <row r="337">
          <cell r="B337" t="str">
            <v>PS4408</v>
          </cell>
          <cell r="C337" t="str">
            <v>Tracheostomy Tube, Uncuffed, Flange Neck Straight, Pediatric Neonatal, 3.5mm X 5.3mm X 3.4cm (60SN035), EA</v>
          </cell>
          <cell r="D337" t="str">
            <v>Respiratory_Supplies</v>
          </cell>
          <cell r="E337" t="str">
            <v>Respiratory Supplies - Tracheotomy</v>
          </cell>
          <cell r="F337">
            <v>1</v>
          </cell>
          <cell r="G337" t="str">
            <v>Yes</v>
          </cell>
        </row>
        <row r="338">
          <cell r="B338" t="str">
            <v>PS4409</v>
          </cell>
          <cell r="C338" t="str">
            <v>Tracheostomy Tube, Uncuffed, Flange Neck Straight, Pediatric Neonatal, 3mm X 4.7mm X 3.2cm (60SN030), EA</v>
          </cell>
          <cell r="D338" t="str">
            <v>Respiratory_Supplies</v>
          </cell>
          <cell r="E338" t="str">
            <v>Respiratory Supplies - Tracheotomy</v>
          </cell>
          <cell r="F338">
            <v>1</v>
          </cell>
          <cell r="G338" t="str">
            <v>Yes</v>
          </cell>
        </row>
        <row r="339">
          <cell r="B339" t="str">
            <v>PS4410</v>
          </cell>
          <cell r="C339" t="str">
            <v>Tracheostomy Tube, Uncuffed, Flange, Silicone, Twill Tie, Sterile, Adult, 6mm X 8.8mm X 7cm (60A160), EA</v>
          </cell>
          <cell r="D339" t="str">
            <v>Respiratory_Supplies</v>
          </cell>
          <cell r="E339" t="str">
            <v>Respiratory Supplies - Tracheotomy</v>
          </cell>
          <cell r="F339">
            <v>1</v>
          </cell>
          <cell r="G339" t="str">
            <v>Yes</v>
          </cell>
        </row>
        <row r="340">
          <cell r="B340" t="str">
            <v>PS4411</v>
          </cell>
          <cell r="C340" t="str">
            <v>Tracheostomy Tube, Cuffed, Twill Tie, 15mm Cap Plug, Disposable, Sterile, Adult, 7.5mm X 80mm (670175), EA</v>
          </cell>
          <cell r="D340" t="str">
            <v>Respiratory_Supplies</v>
          </cell>
          <cell r="E340" t="str">
            <v>Respiratory Supplies - Tracheotomy</v>
          </cell>
          <cell r="F340">
            <v>1</v>
          </cell>
          <cell r="G340" t="str">
            <v>Yes</v>
          </cell>
        </row>
        <row r="341">
          <cell r="B341" t="str">
            <v>PS4412</v>
          </cell>
          <cell r="C341" t="str">
            <v>Tracheostomy Tube, Uncuffed, Flexible, Reinforced Silicone, Sterile, Pediatric, 3.5mm X 5.3mm X 4cm (60P035), EA</v>
          </cell>
          <cell r="D341" t="str">
            <v>Respiratory_Supplies</v>
          </cell>
          <cell r="E341" t="str">
            <v>Respiratory Supplies - Tracheotomy</v>
          </cell>
          <cell r="F341">
            <v>1</v>
          </cell>
          <cell r="G341" t="str">
            <v>Yes</v>
          </cell>
        </row>
        <row r="342">
          <cell r="B342" t="str">
            <v>PS4413</v>
          </cell>
          <cell r="C342" t="str">
            <v>Tracheostomy Tube, Uncuffed, Flange Neck Straight, Pediatric Neonatal, Sterile, 3.5mm X 5.3mm X 3.4cm (60N035), EA</v>
          </cell>
          <cell r="D342" t="str">
            <v>Respiratory_Supplies</v>
          </cell>
          <cell r="E342" t="str">
            <v>Respiratory Supplies - Tracheotomy</v>
          </cell>
          <cell r="F342">
            <v>1</v>
          </cell>
          <cell r="G342" t="str">
            <v>Yes</v>
          </cell>
        </row>
        <row r="343">
          <cell r="B343" t="str">
            <v>PS4414</v>
          </cell>
          <cell r="C343" t="str">
            <v>Inner Cannula, Tracheostomy, Disposable, 7.5mm (BRCA75), EA</v>
          </cell>
          <cell r="D343" t="str">
            <v>Respiratory_Supplies</v>
          </cell>
          <cell r="E343" t="str">
            <v>Respiratory Supplies - Tracheotomy</v>
          </cell>
          <cell r="F343">
            <v>1</v>
          </cell>
          <cell r="G343" t="str">
            <v>Yes</v>
          </cell>
        </row>
        <row r="344">
          <cell r="B344" t="str">
            <v>PS4415</v>
          </cell>
          <cell r="C344" t="str">
            <v>Tracheostomy Tube, Cuffed, Twill Tie, 15mm Cap Plug, Disposable, Sterile, Adult, 6 mm X 70mm (670160), EA</v>
          </cell>
          <cell r="D344" t="str">
            <v>Respiratory_Supplies</v>
          </cell>
          <cell r="E344" t="str">
            <v>Respiratory Supplies - Tracheotomy</v>
          </cell>
          <cell r="F344">
            <v>1</v>
          </cell>
          <cell r="G344" t="str">
            <v>Yes</v>
          </cell>
        </row>
        <row r="345">
          <cell r="B345" t="str">
            <v>PS4416</v>
          </cell>
          <cell r="C345" t="str">
            <v>Tracheostomy Tube, Uncuffed, Flange Neck Straight, Neonatal, 3mm X 4.7mm X 3.2cm (60N030), EA</v>
          </cell>
          <cell r="D345" t="str">
            <v>Respiratory_Supplies</v>
          </cell>
          <cell r="E345" t="str">
            <v>Respiratory Supplies - Tracheotomy</v>
          </cell>
          <cell r="F345">
            <v>1</v>
          </cell>
          <cell r="G345" t="str">
            <v>Yes</v>
          </cell>
        </row>
        <row r="346">
          <cell r="B346" t="str">
            <v>PS4417</v>
          </cell>
          <cell r="C346" t="str">
            <v>Tracheostomy Tube, Uncuffed, Flexible, Reinforced Silicone, Sterile, Pediatric, 5.5mm X 8mm X 4.6cm (60P055), EA</v>
          </cell>
          <cell r="D346" t="str">
            <v>Respiratory_Supplies</v>
          </cell>
          <cell r="E346" t="str">
            <v>Respiratory Supplies - Tracheotomy</v>
          </cell>
          <cell r="F346">
            <v>1</v>
          </cell>
          <cell r="G346" t="str">
            <v>Yes</v>
          </cell>
        </row>
        <row r="347">
          <cell r="B347" t="str">
            <v>PS4418</v>
          </cell>
          <cell r="C347" t="str">
            <v>Tracheostomy Tube, Uncuffed, Flange, Twill Tie, Cap Plug, Sterile, Adult, 7mm X 10mm X 8cm (60A170), EA</v>
          </cell>
          <cell r="D347" t="str">
            <v>Respiratory_Supplies</v>
          </cell>
          <cell r="E347" t="str">
            <v>Respiratory Supplies - Tracheotomy</v>
          </cell>
          <cell r="F347">
            <v>1</v>
          </cell>
          <cell r="G347" t="str">
            <v>Yes</v>
          </cell>
        </row>
        <row r="348">
          <cell r="B348" t="str">
            <v>PS4419</v>
          </cell>
          <cell r="C348" t="str">
            <v>Tracheostomy Tube Kit, Cuffed, Twill Tie, 15mm Cap Plug, Disposable, Sterile, Adult, 8mm X 88mm (670180), EA</v>
          </cell>
          <cell r="D348" t="str">
            <v>Respiratory_Supplies</v>
          </cell>
          <cell r="E348" t="str">
            <v>Respiratory Supplies - Tracheotomy</v>
          </cell>
          <cell r="F348">
            <v>1</v>
          </cell>
          <cell r="G348" t="str">
            <v>Yes</v>
          </cell>
        </row>
        <row r="349">
          <cell r="B349" t="str">
            <v>PS4420</v>
          </cell>
          <cell r="C349" t="str">
            <v>Tracheostomy Tube, Uncuffed, Flexible, Reinforced Silicone, Sterile, Pediatric, 4.5mm X 6.7mm X 4.2cm (60P045), EA</v>
          </cell>
          <cell r="D349" t="str">
            <v>Respiratory_Supplies</v>
          </cell>
          <cell r="E349" t="str">
            <v>Respiratory Supplies - Tracheotomy</v>
          </cell>
          <cell r="F349">
            <v>1</v>
          </cell>
          <cell r="G349" t="str">
            <v>Yes</v>
          </cell>
        </row>
        <row r="350">
          <cell r="B350" t="str">
            <v>PS4421</v>
          </cell>
          <cell r="C350" t="str">
            <v>Tracheostomy Tube, Cuffless, Fenestrated, Inner Cannula, Non Metal, Latex-Free, Adult, Sz 8, 7.6mm X 12.2mm X 81mm (8CFN), EA</v>
          </cell>
          <cell r="D350" t="str">
            <v>Respiratory_Supplies</v>
          </cell>
          <cell r="E350" t="str">
            <v>Respiratory Supplies - Tracheotomy</v>
          </cell>
          <cell r="F350">
            <v>1</v>
          </cell>
          <cell r="G350" t="str">
            <v>Yes</v>
          </cell>
        </row>
        <row r="351">
          <cell r="B351" t="str">
            <v>PS4422</v>
          </cell>
          <cell r="C351" t="str">
            <v>Tracheostomy Tube, Uncuffed, Flange Neck Straight, Pediatric, 5mm X 7.3mm X 4.4cm (60SP050), EA</v>
          </cell>
          <cell r="D351" t="str">
            <v>Respiratory_Supplies</v>
          </cell>
          <cell r="E351" t="str">
            <v>Respiratory Supplies - Tracheotomy</v>
          </cell>
          <cell r="F351">
            <v>1</v>
          </cell>
          <cell r="G351" t="str">
            <v>Yes</v>
          </cell>
        </row>
        <row r="352">
          <cell r="B352" t="str">
            <v>PS4423</v>
          </cell>
          <cell r="C352" t="str">
            <v>Tracheostomy Tube, Uncuffed, Flange Neck Straight, Pediatric, 5.5mm X 8mm X 4.6cm (60SP055), EA</v>
          </cell>
          <cell r="D352" t="str">
            <v>Respiratory_Supplies</v>
          </cell>
          <cell r="E352" t="str">
            <v>Respiratory Supplies - Tracheotomy</v>
          </cell>
          <cell r="F352">
            <v>1</v>
          </cell>
          <cell r="G352" t="str">
            <v>Yes</v>
          </cell>
        </row>
        <row r="353">
          <cell r="B353" t="str">
            <v>PS4424</v>
          </cell>
          <cell r="C353" t="str">
            <v>Tracheostomy Tube, Uncuffed, Flexible, Reinforced Silicone, Sterile, Paediatric, 5mm X 7.3mm X 4.4cm (60P050), EA</v>
          </cell>
          <cell r="D353" t="str">
            <v>Respiratory_Supplies</v>
          </cell>
          <cell r="E353" t="str">
            <v>Respiratory Supplies - Tracheotomy</v>
          </cell>
          <cell r="F353">
            <v>1</v>
          </cell>
          <cell r="G353" t="str">
            <v>Yes</v>
          </cell>
        </row>
        <row r="354">
          <cell r="B354" t="str">
            <v>PS4425</v>
          </cell>
          <cell r="C354" t="str">
            <v>Tracheostomy Tube, Uncuffed, Flange Neck Straight, Pediatric, 4mm X 6mm X 4.1cm (60SP040), EA</v>
          </cell>
          <cell r="D354" t="str">
            <v>Respiratory_Supplies</v>
          </cell>
          <cell r="E354" t="str">
            <v>Respiratory Supplies - Tracheotomy</v>
          </cell>
          <cell r="F354">
            <v>1</v>
          </cell>
          <cell r="G354" t="str">
            <v>Yes</v>
          </cell>
        </row>
        <row r="355">
          <cell r="B355" t="str">
            <v>PS4426</v>
          </cell>
          <cell r="C355" t="str">
            <v>Tracheostomy Tube, Uncuffed, Flange Neck Straight, Pediatric Neonatal, 4mm X 6mm X 3.6cm (60SN040), EA</v>
          </cell>
          <cell r="D355" t="str">
            <v>Respiratory_Supplies</v>
          </cell>
          <cell r="E355" t="str">
            <v>Respiratory Supplies - Tracheotomy</v>
          </cell>
          <cell r="F355">
            <v>1</v>
          </cell>
          <cell r="G355" t="str">
            <v>Yes</v>
          </cell>
        </row>
        <row r="356">
          <cell r="B356" t="str">
            <v>PS4427</v>
          </cell>
          <cell r="C356" t="str">
            <v>Tracheostomy Tube, Uncuffed, Flanged, Twill Tie Cap Plug, Sterile, Adult, 5mm X 7.4mm X 6cm (60A150), EA</v>
          </cell>
          <cell r="D356" t="str">
            <v>Respiratory_Supplies</v>
          </cell>
          <cell r="E356" t="str">
            <v>Respiratory Supplies - Tracheotomy</v>
          </cell>
          <cell r="F356">
            <v>1</v>
          </cell>
          <cell r="G356" t="str">
            <v>Yes</v>
          </cell>
        </row>
        <row r="357">
          <cell r="B357" t="str">
            <v>PS4428</v>
          </cell>
          <cell r="C357" t="str">
            <v>Tracheostomy Tube, Uncuffed, Flexible, Reinforced Silicone, Sterile, Pediatric, 3mm X 4.7mm X 3.9cm (60P030), EA</v>
          </cell>
          <cell r="D357" t="str">
            <v>Respiratory_Supplies</v>
          </cell>
          <cell r="E357" t="str">
            <v>Respiratory Supplies - Tracheotomy</v>
          </cell>
          <cell r="F357">
            <v>1</v>
          </cell>
          <cell r="G357" t="str">
            <v>Yes</v>
          </cell>
        </row>
        <row r="358">
          <cell r="B358" t="str">
            <v>PS4429</v>
          </cell>
          <cell r="C358" t="str">
            <v>Tracheostomy Tube, Uncuffed, Flange Neck Straight, Pediatric, 4.5mm X 6.7mm X 4.2cm (60SP045), EA</v>
          </cell>
          <cell r="D358" t="str">
            <v>Respiratory_Supplies</v>
          </cell>
          <cell r="E358" t="str">
            <v>Respiratory Supplies - Tracheotomy</v>
          </cell>
          <cell r="F358">
            <v>1</v>
          </cell>
          <cell r="G358" t="str">
            <v>Yes</v>
          </cell>
        </row>
        <row r="359">
          <cell r="B359" t="str">
            <v>PS4430</v>
          </cell>
          <cell r="C359" t="str">
            <v>Tracheostomy Tube, Uncuffed, Flange Neck Straight, Silicone, Neonatal, 4mm X 6mm X 3.6cm (60N040), EA</v>
          </cell>
          <cell r="D359" t="str">
            <v>Respiratory_Supplies</v>
          </cell>
          <cell r="E359" t="str">
            <v>Respiratory Supplies - Tracheotomy</v>
          </cell>
          <cell r="F359">
            <v>1</v>
          </cell>
          <cell r="G359" t="str">
            <v>Yes</v>
          </cell>
        </row>
        <row r="360">
          <cell r="B360" t="str">
            <v>PS4431</v>
          </cell>
          <cell r="C360" t="str">
            <v>Tracheostomy Tube Kit, Cuffed, Silicone, Twill Tie 15mm Cap Plug, Non Metal, Disposable, Sterile, Adult, 7mm X 80mm (670170), EA</v>
          </cell>
          <cell r="D360" t="str">
            <v>Respiratory_Supplies</v>
          </cell>
          <cell r="E360" t="str">
            <v>Respiratory Supplies - Tracheotomy</v>
          </cell>
          <cell r="F360">
            <v>1</v>
          </cell>
          <cell r="G360" t="str">
            <v>Yes</v>
          </cell>
        </row>
        <row r="361">
          <cell r="B361" t="str">
            <v>PS4432</v>
          </cell>
          <cell r="C361" t="str">
            <v>Tracheostomy Tube Kit, Cuffed, Silicone, Twill Tie 15mm Cap Plug, Non Metal, Disposable, Sterile, Adult, 5mm X 60mm (670150), EA</v>
          </cell>
          <cell r="D361" t="str">
            <v>Respiratory_Supplies</v>
          </cell>
          <cell r="E361" t="str">
            <v>Respiratory Supplies - Tracheotomy</v>
          </cell>
          <cell r="F361">
            <v>1</v>
          </cell>
          <cell r="G361" t="str">
            <v>Yes</v>
          </cell>
        </row>
        <row r="362">
          <cell r="B362" t="str">
            <v>PS4433</v>
          </cell>
          <cell r="C362" t="str">
            <v>Tracheostomy Tube, Uncuffed, Flexible, Reinforced, Silicone, Sterile, Pediatric, 4mm X 6mm X 4.1cm (60P040), EA</v>
          </cell>
          <cell r="D362" t="str">
            <v>Respiratory_Supplies</v>
          </cell>
          <cell r="E362" t="str">
            <v>Respiratory Supplies - Tracheotomy</v>
          </cell>
          <cell r="F362">
            <v>1</v>
          </cell>
          <cell r="G362" t="str">
            <v>Yes</v>
          </cell>
        </row>
        <row r="363">
          <cell r="B363" t="str">
            <v>PS4434</v>
          </cell>
          <cell r="C363" t="str">
            <v>Tracheostomy Tube, Uncuffed, Flanged Silicone, Twill Tie Cap Plug, Sterile, Adult, 8mm X 11mm X 8.8cm (60A180), EA</v>
          </cell>
          <cell r="D363" t="str">
            <v>Respiratory_Supplies</v>
          </cell>
          <cell r="E363" t="str">
            <v>Respiratory Supplies - Tracheotomy</v>
          </cell>
          <cell r="F363">
            <v>1</v>
          </cell>
          <cell r="G363" t="str">
            <v>Yes</v>
          </cell>
        </row>
        <row r="364">
          <cell r="B364" t="str">
            <v>PS4435</v>
          </cell>
          <cell r="C364" t="str">
            <v>Oxygen Tubing, Crush Resistant, Standard Ribbed Connector, 7 ft (2002-7-50), EA</v>
          </cell>
          <cell r="D364" t="str">
            <v>Respiratory_Supplies</v>
          </cell>
          <cell r="E364" t="str">
            <v>Respiratory Supplies - Tracheotomy</v>
          </cell>
          <cell r="F364">
            <v>1</v>
          </cell>
          <cell r="G364" t="str">
            <v>Yes</v>
          </cell>
        </row>
        <row r="365">
          <cell r="B365" t="str">
            <v>PS4436</v>
          </cell>
          <cell r="C365" t="str">
            <v>Trach, Hydro-Tracheostomy Heat and Moisture Exchanger, Latex Free (PS6240), EA</v>
          </cell>
          <cell r="D365" t="str">
            <v>Respiratory_Supplies</v>
          </cell>
          <cell r="E365" t="str">
            <v>Respiratory Supplies - Tracheotomy</v>
          </cell>
          <cell r="F365">
            <v>14</v>
          </cell>
          <cell r="G365" t="str">
            <v>Yes</v>
          </cell>
        </row>
        <row r="366">
          <cell r="B366" t="str">
            <v>PS4546</v>
          </cell>
          <cell r="C366" t="str">
            <v>Tracheostomy Drainage Sponge, 6 ply, 5 X 5cm (DUP84918), 2/pkg</v>
          </cell>
          <cell r="D366" t="str">
            <v>Respiratory_Supplies</v>
          </cell>
          <cell r="E366" t="str">
            <v>Respiratory Supplies - Tracheotomy</v>
          </cell>
          <cell r="F366">
            <v>28</v>
          </cell>
          <cell r="G366" t="str">
            <v>Yes</v>
          </cell>
        </row>
        <row r="367">
          <cell r="B367" t="str">
            <v>PS4346</v>
          </cell>
          <cell r="C367" t="str">
            <v>Critic-Aid Clear Skin Barrier Ointment, 71gr Tube (7573), EA</v>
          </cell>
          <cell r="D367" t="str">
            <v>Skin_Prep_and_Care</v>
          </cell>
          <cell r="E367" t="str">
            <v>Skin Prep &amp; Care - Barrier / Adhesive</v>
          </cell>
          <cell r="F367">
            <v>2</v>
          </cell>
          <cell r="G367" t="str">
            <v>Yes</v>
          </cell>
        </row>
        <row r="368">
          <cell r="B368" t="str">
            <v>PS4349</v>
          </cell>
          <cell r="C368" t="str">
            <v>No Sting Barrier Wipe, No Alcohol, 1ml (3344E), EA</v>
          </cell>
          <cell r="D368" t="str">
            <v>Skin_Prep_and_Care</v>
          </cell>
          <cell r="E368" t="str">
            <v>Skin Prep &amp; Care - Barrier / Adhesive</v>
          </cell>
          <cell r="F368">
            <v>14</v>
          </cell>
          <cell r="G368" t="str">
            <v>Yes</v>
          </cell>
        </row>
        <row r="369">
          <cell r="B369" t="str">
            <v>PS4648</v>
          </cell>
          <cell r="C369" t="str">
            <v>Cavilon Advanced Skin Protectant Applicator, Waterproof, Unscented, 2.7ml (5050), EA</v>
          </cell>
          <cell r="D369" t="str">
            <v>Skin_Prep_and_Care</v>
          </cell>
          <cell r="E369" t="str">
            <v>Skin Prep &amp; Care - Barrier / Adhesive</v>
          </cell>
          <cell r="F369">
            <v>4</v>
          </cell>
          <cell r="G369" t="str">
            <v>Yes</v>
          </cell>
        </row>
        <row r="370">
          <cell r="B370" t="str">
            <v>PS4347</v>
          </cell>
          <cell r="C370" t="str">
            <v>Sween Moisturizing Body Cream, 85gr Tube (7067), EA</v>
          </cell>
          <cell r="D370" t="str">
            <v>Skin_Prep_and_Care</v>
          </cell>
          <cell r="E370" t="str">
            <v>Skin Prep &amp; Care - Creams</v>
          </cell>
          <cell r="F370">
            <v>2</v>
          </cell>
          <cell r="G370" t="str">
            <v>Yes</v>
          </cell>
        </row>
        <row r="371">
          <cell r="B371" t="str">
            <v>PS4348</v>
          </cell>
          <cell r="C371" t="str">
            <v>InterDry Ag Textile with Antimicrobial Silver Complex, Moisture Wicking, 25.4 X 365.8cm (7910), EA</v>
          </cell>
          <cell r="D371" t="str">
            <v>Skin_Prep_and_Care</v>
          </cell>
          <cell r="E371" t="str">
            <v>Skin Prep &amp; Care - Misc</v>
          </cell>
          <cell r="F371">
            <v>1</v>
          </cell>
          <cell r="G371" t="str">
            <v>Yes</v>
          </cell>
          <cell r="H371" t="str">
            <v>Wound Care Specialist</v>
          </cell>
        </row>
        <row r="372">
          <cell r="B372" t="str">
            <v>PS4366</v>
          </cell>
          <cell r="C372" t="str">
            <v xml:space="preserve">Swabstick, Loris PVP 10%, Latex-Free, 102mm (LP119-03-1), EA </v>
          </cell>
          <cell r="D372" t="str">
            <v>Skin_Prep_and_Care</v>
          </cell>
          <cell r="E372" t="str">
            <v>Skin Prep &amp; Care - Swab Pads</v>
          </cell>
          <cell r="F372">
            <v>6</v>
          </cell>
          <cell r="G372" t="str">
            <v>Yes</v>
          </cell>
        </row>
        <row r="373">
          <cell r="B373" t="str">
            <v>PS4364</v>
          </cell>
          <cell r="C373" t="str">
            <v>Swabstick, 2% Chlorhexidine Gluconate and 70% Isopropyl Alcohol (102.03), EA</v>
          </cell>
          <cell r="D373" t="str">
            <v>Skin_Prep_and_Care</v>
          </cell>
          <cell r="E373" t="str">
            <v>Skin Prep &amp; Care - Swab Sticks</v>
          </cell>
          <cell r="F373">
            <v>6</v>
          </cell>
          <cell r="G373" t="str">
            <v>Yes</v>
          </cell>
        </row>
        <row r="374">
          <cell r="B374" t="str">
            <v>PS4365</v>
          </cell>
          <cell r="C374" t="str">
            <v>Swabstick, 2% Chlorhexidine Gluconate (102.07), EA</v>
          </cell>
          <cell r="D374" t="str">
            <v>Skin_Prep_and_Care</v>
          </cell>
          <cell r="E374" t="str">
            <v>Skin Prep &amp; Care - Swab Sticks</v>
          </cell>
          <cell r="F374">
            <v>6</v>
          </cell>
          <cell r="G374" t="str">
            <v>Yes</v>
          </cell>
        </row>
        <row r="375">
          <cell r="B375" t="str">
            <v>PS4017</v>
          </cell>
          <cell r="C375" t="str">
            <v>Antiseptic 70% Isopropyl Alcohol Pad (103-03), 200/Bx</v>
          </cell>
          <cell r="D375" t="str">
            <v>Solutions</v>
          </cell>
          <cell r="E375" t="str">
            <v>Solutions - Cleansers / Disinfectants</v>
          </cell>
          <cell r="F375">
            <v>6</v>
          </cell>
          <cell r="G375" t="str">
            <v>Yes</v>
          </cell>
        </row>
        <row r="376">
          <cell r="B376" t="str">
            <v>PS4018</v>
          </cell>
          <cell r="C376" t="str">
            <v>Purcleanse Antimicrobial Cleansing Solution, 118ml (33055-118DC), EA</v>
          </cell>
          <cell r="D376" t="str">
            <v>Solutions</v>
          </cell>
          <cell r="E376" t="str">
            <v>Solutions - Cleansers / Disinfectants</v>
          </cell>
          <cell r="F376">
            <v>3</v>
          </cell>
          <cell r="G376" t="str">
            <v>Yes</v>
          </cell>
        </row>
        <row r="377">
          <cell r="B377" t="str">
            <v>PS4019</v>
          </cell>
          <cell r="C377" t="str">
            <v>Purcleanse Antimicrobial Cleansing Solution, 250ml (33055-250DC), EA</v>
          </cell>
          <cell r="D377" t="str">
            <v>Solutions</v>
          </cell>
          <cell r="E377" t="str">
            <v>Solutions - Cleansers / Disinfectants</v>
          </cell>
          <cell r="F377">
            <v>2</v>
          </cell>
          <cell r="G377" t="str">
            <v>Yes</v>
          </cell>
          <cell r="H377" t="str">
            <v>Palliative Only</v>
          </cell>
        </row>
        <row r="378">
          <cell r="B378" t="str">
            <v>PS4288</v>
          </cell>
          <cell r="C378" t="str">
            <v>Vashe Wound Cleanser, Antimicrobial, Pure Hypochlorous Acid, PH 5.5, 8 oz Bottle (313), EA</v>
          </cell>
          <cell r="D378" t="str">
            <v>Solutions</v>
          </cell>
          <cell r="E378" t="str">
            <v>Solutions - Cleansers / Disinfectants</v>
          </cell>
          <cell r="F378">
            <v>3</v>
          </cell>
          <cell r="G378" t="str">
            <v>Yes</v>
          </cell>
          <cell r="H378" t="str">
            <v>Wound Care Specialist</v>
          </cell>
        </row>
        <row r="379">
          <cell r="B379" t="str">
            <v>PS4350</v>
          </cell>
          <cell r="C379" t="str">
            <v>Foam Cleanser, Moisturizing and Conditioning, Unscented, 175ml btl (0897), EA</v>
          </cell>
          <cell r="D379" t="str">
            <v>Solutions</v>
          </cell>
          <cell r="E379" t="str">
            <v>Solutions - Cleansers / Disinfectants</v>
          </cell>
          <cell r="F379">
            <v>1</v>
          </cell>
          <cell r="G379" t="str">
            <v>Yes</v>
          </cell>
        </row>
        <row r="380">
          <cell r="B380" t="str">
            <v>PS4362</v>
          </cell>
          <cell r="C380" t="str">
            <v>Solution, Wound Cleaner, 10% PVP-I LORIS, Topical, 500ml btl (109-08), EA</v>
          </cell>
          <cell r="D380" t="str">
            <v>Solutions</v>
          </cell>
          <cell r="E380" t="str">
            <v>Solutions - Cleansers / Disinfectants</v>
          </cell>
          <cell r="F380">
            <v>1</v>
          </cell>
          <cell r="G380" t="str">
            <v>Yes</v>
          </cell>
        </row>
        <row r="381">
          <cell r="B381" t="str">
            <v>PS4363</v>
          </cell>
          <cell r="C381" t="str">
            <v>Solution Wound Cleansing, 10% PVP, 115ml, Btl (109-09), EA</v>
          </cell>
          <cell r="D381" t="str">
            <v>Solutions</v>
          </cell>
          <cell r="E381" t="str">
            <v>Solutions - Cleansers / Disinfectants</v>
          </cell>
          <cell r="F381">
            <v>1</v>
          </cell>
          <cell r="G381" t="str">
            <v>Yes</v>
          </cell>
        </row>
        <row r="382">
          <cell r="B382" t="str">
            <v>PS4360</v>
          </cell>
          <cell r="C382" t="str">
            <v>Solution, Irrigation, 0.9% Sodium Chloride, 500ml Btl (JF7633P), EA</v>
          </cell>
          <cell r="D382" t="str">
            <v>Solutions</v>
          </cell>
          <cell r="E382" t="str">
            <v>Solutions - Sodium Chloride</v>
          </cell>
          <cell r="F382">
            <v>6</v>
          </cell>
          <cell r="G382" t="str">
            <v>Yes</v>
          </cell>
        </row>
        <row r="383">
          <cell r="B383" t="str">
            <v>PS4439</v>
          </cell>
          <cell r="C383" t="str">
            <v>Solution, 0.9% Sodium Chloride, Irrigation, 3000ml Bag (JB7127), EA</v>
          </cell>
          <cell r="D383" t="str">
            <v>Solutions</v>
          </cell>
          <cell r="E383" t="str">
            <v>Solutions - Sodium Chloride</v>
          </cell>
          <cell r="F383">
            <v>20</v>
          </cell>
          <cell r="G383" t="str">
            <v>Yes</v>
          </cell>
        </row>
        <row r="384">
          <cell r="B384" t="str">
            <v>PS4906</v>
          </cell>
          <cell r="C384" t="str">
            <v>Solution, 0.9% Sodium Chloride, Pre-filled Syringe, Preservative-free, 3ml (306590), EA</v>
          </cell>
          <cell r="D384" t="str">
            <v>Solutions</v>
          </cell>
          <cell r="E384" t="str">
            <v>Solutions - Sodium Chloride</v>
          </cell>
          <cell r="F384">
            <v>20</v>
          </cell>
          <cell r="G384" t="str">
            <v>Yes</v>
          </cell>
        </row>
        <row r="385">
          <cell r="B385" t="str">
            <v>PS4361</v>
          </cell>
          <cell r="C385" t="str">
            <v>Solution, Irrigation, Sterile Water, 500ml Btl (JF7623P), EA</v>
          </cell>
          <cell r="D385" t="str">
            <v>Solutions</v>
          </cell>
          <cell r="E385" t="str">
            <v>Solutions - Sterile Water</v>
          </cell>
          <cell r="F385">
            <v>6</v>
          </cell>
          <cell r="G385" t="str">
            <v>Yes</v>
          </cell>
        </row>
        <row r="386">
          <cell r="B386" t="str">
            <v>PS4393</v>
          </cell>
          <cell r="C386" t="str">
            <v>Water, Distilled, 4 liter (158780), EA</v>
          </cell>
          <cell r="D386" t="str">
            <v>Solutions</v>
          </cell>
          <cell r="E386" t="str">
            <v>Solutions - Sterile Water</v>
          </cell>
          <cell r="F386">
            <v>2</v>
          </cell>
          <cell r="G386" t="str">
            <v>Yes</v>
          </cell>
        </row>
        <row r="387">
          <cell r="B387" t="str">
            <v>PS4378</v>
          </cell>
          <cell r="C387" t="str">
            <v>Connecting Tube, Male Luer Lock, 14FR, 30cm (50040), EA</v>
          </cell>
          <cell r="D387" t="str">
            <v>Urinary</v>
          </cell>
          <cell r="E387" t="str">
            <v>Urinary - Bags &amp; Tubing</v>
          </cell>
          <cell r="F387">
            <v>2</v>
          </cell>
          <cell r="G387" t="str">
            <v>Yes</v>
          </cell>
          <cell r="H387" t="str">
            <v>2 per Kidney</v>
          </cell>
        </row>
        <row r="388">
          <cell r="B388" t="str">
            <v>PS4437</v>
          </cell>
          <cell r="C388" t="str">
            <v>Leg Bag Extension Tubing, 45.7cm (18 inch) (DYND12550), EA</v>
          </cell>
          <cell r="D388" t="str">
            <v>Urinary</v>
          </cell>
          <cell r="E388" t="str">
            <v>Urinary - Bags &amp; Tubing</v>
          </cell>
          <cell r="F388">
            <v>2</v>
          </cell>
          <cell r="G388" t="str">
            <v>Yes</v>
          </cell>
        </row>
        <row r="389">
          <cell r="B389" t="str">
            <v>PS4438</v>
          </cell>
          <cell r="C389" t="str">
            <v>Catheter Drain Tube Plug, Disposable, Sterile (DYND12200), EA</v>
          </cell>
          <cell r="D389" t="str">
            <v>Urinary</v>
          </cell>
          <cell r="E389" t="str">
            <v>Urinary - Bags &amp; Tubing</v>
          </cell>
          <cell r="F389">
            <v>2</v>
          </cell>
          <cell r="G389" t="str">
            <v>Yes</v>
          </cell>
        </row>
        <row r="390">
          <cell r="B390" t="str">
            <v>PS4458</v>
          </cell>
          <cell r="C390" t="str">
            <v>Urinary Drainage Bag, Anti-reflux Tower, Blunt Cannula Sample Port, 4000ml (DYND15405), EA</v>
          </cell>
          <cell r="D390" t="str">
            <v>Urinary</v>
          </cell>
          <cell r="E390" t="str">
            <v>Urinary - Bags &amp; Tubing</v>
          </cell>
          <cell r="F390">
            <v>2</v>
          </cell>
          <cell r="G390" t="str">
            <v>Yes</v>
          </cell>
        </row>
        <row r="391">
          <cell r="B391" t="str">
            <v>PS4472</v>
          </cell>
          <cell r="C391" t="str">
            <v>Urinary Drainage Leg Bag, Clamp Outlet with Tubing 20 inches long, 500ml, (17oz) (5161), EA</v>
          </cell>
          <cell r="D391" t="str">
            <v>Urinary</v>
          </cell>
          <cell r="E391" t="str">
            <v>Urinary - Bags &amp; Tubing</v>
          </cell>
          <cell r="F391">
            <v>2</v>
          </cell>
          <cell r="G391" t="str">
            <v>Yes</v>
          </cell>
        </row>
        <row r="392">
          <cell r="B392" t="str">
            <v>PS4473</v>
          </cell>
          <cell r="C392" t="str">
            <v>Urinary Drainage Night Bag, Sample Port, Bag Hanger, Anti-Reflux/Anti-Kink, 55" (139.7cm) Tubing, 2000ml (21356), EA</v>
          </cell>
          <cell r="D392" t="str">
            <v>Urinary</v>
          </cell>
          <cell r="E392" t="str">
            <v>Urinary - Bags &amp; Tubing</v>
          </cell>
          <cell r="F392">
            <v>2</v>
          </cell>
          <cell r="G392" t="str">
            <v>Yes</v>
          </cell>
        </row>
        <row r="393">
          <cell r="B393" t="str">
            <v>PS4474</v>
          </cell>
          <cell r="C393" t="str">
            <v>Urinary Drainage Leg Bag, Clamp Outlet, 20 inches, Anti-reflux/Anti-Kink tubing, 750ml (5167), EA</v>
          </cell>
          <cell r="D393" t="str">
            <v>Urinary</v>
          </cell>
          <cell r="E393" t="str">
            <v>Urinary - Bags &amp; Tubing</v>
          </cell>
          <cell r="F393">
            <v>2</v>
          </cell>
          <cell r="G393" t="str">
            <v>Yes</v>
          </cell>
        </row>
        <row r="394">
          <cell r="B394" t="str">
            <v>PS4898</v>
          </cell>
          <cell r="C394" t="str">
            <v>Monoflo, Night Drainage Bag, Anti-Reflux 2000ml (AS332), EA</v>
          </cell>
          <cell r="D394" t="str">
            <v>Urinary</v>
          </cell>
          <cell r="E394" t="str">
            <v>Urinary - Bags &amp; Tubing</v>
          </cell>
          <cell r="F394">
            <v>2</v>
          </cell>
          <cell r="G394" t="str">
            <v>Yes</v>
          </cell>
        </row>
        <row r="395">
          <cell r="B395" t="str">
            <v>PS4245</v>
          </cell>
          <cell r="C395" t="str">
            <v>Catheter, Indwelling, Silicone, Foley 2-way, Male Straight, Latex-Free, 2 Eyes 15CC 16FR X 41cm (AA6116), EA</v>
          </cell>
          <cell r="D395" t="str">
            <v>Urinary</v>
          </cell>
          <cell r="E395" t="str">
            <v>Urinary - In-Dwelling Cath</v>
          </cell>
          <cell r="F395">
            <v>2</v>
          </cell>
          <cell r="G395" t="str">
            <v>Yes</v>
          </cell>
          <cell r="H395" t="str">
            <v>Max is 2 across all Foley Sizes</v>
          </cell>
        </row>
        <row r="396">
          <cell r="B396" t="str">
            <v>PS4246</v>
          </cell>
          <cell r="C396" t="str">
            <v>Catheter, Urethral, Indwelling, Male Straight Tip, Silicone, Latex-Free. 2-way, 2 Eyes 15ml 14FR X 41cm (AA6114), EA</v>
          </cell>
          <cell r="D396" t="str">
            <v>Urinary</v>
          </cell>
          <cell r="E396" t="str">
            <v>Urinary - In-Dwelling Cath</v>
          </cell>
          <cell r="F396">
            <v>2</v>
          </cell>
          <cell r="G396" t="str">
            <v>Yes</v>
          </cell>
          <cell r="H396" t="str">
            <v>Max is 2 across all Foley Sizes</v>
          </cell>
        </row>
        <row r="397">
          <cell r="B397" t="str">
            <v>PS4247</v>
          </cell>
          <cell r="C397" t="str">
            <v>Catheter, Urethral, Indwelling, Male Straight Tip, Silicone, Latex-Free, 2-way 2 Eyes 15ml 18FR X 41cm (AA6118), EA</v>
          </cell>
          <cell r="D397" t="str">
            <v>Urinary</v>
          </cell>
          <cell r="E397" t="str">
            <v>Urinary - In-Dwelling Cath</v>
          </cell>
          <cell r="F397">
            <v>2</v>
          </cell>
          <cell r="G397" t="str">
            <v>Yes</v>
          </cell>
          <cell r="H397" t="str">
            <v>Max is 2 across all Foley Sizes</v>
          </cell>
        </row>
        <row r="398">
          <cell r="B398" t="str">
            <v>PS4248</v>
          </cell>
          <cell r="C398" t="str">
            <v>Catheter Urethral, Foley 2-way, Indwelling Tiemann Coude Tip, Silicone, Latex-Free, Sterile 16FR X 15ml (AA6316), EA</v>
          </cell>
          <cell r="D398" t="str">
            <v>Urinary</v>
          </cell>
          <cell r="E398" t="str">
            <v>Urinary - In-Dwelling Cath</v>
          </cell>
          <cell r="F398">
            <v>2</v>
          </cell>
          <cell r="G398" t="str">
            <v>Yes</v>
          </cell>
          <cell r="H398" t="str">
            <v>Max is 2 across all Foley Sizes</v>
          </cell>
        </row>
        <row r="399">
          <cell r="B399" t="str">
            <v>PS4249</v>
          </cell>
          <cell r="C399" t="str">
            <v>Catheter, Urethral, Foley 2-way Tiemann Coude Tip, Latex-Free, Sterile, Disposable, 5-15cc Balloon, 18FR X 40.64cm (AA6318), EA</v>
          </cell>
          <cell r="D399" t="str">
            <v>Urinary</v>
          </cell>
          <cell r="E399" t="str">
            <v>Urinary - In-Dwelling Cath</v>
          </cell>
          <cell r="F399">
            <v>2</v>
          </cell>
          <cell r="G399" t="str">
            <v>Yes</v>
          </cell>
          <cell r="H399" t="str">
            <v>Max is 2 across all Foley Sizes</v>
          </cell>
        </row>
        <row r="400">
          <cell r="B400" t="str">
            <v>PS4250</v>
          </cell>
          <cell r="C400" t="str">
            <v>Catheter, Urethral, Foley 2-way, One Eye Tiemann Coude Tip, Latex-Free, Sterile, Silicone, 5-15cc Balloon,14FR X 41cm (AA6314), EA</v>
          </cell>
          <cell r="D400" t="str">
            <v>Urinary</v>
          </cell>
          <cell r="E400" t="str">
            <v>Urinary - In-Dwelling Cath</v>
          </cell>
          <cell r="F400">
            <v>2</v>
          </cell>
          <cell r="G400" t="str">
            <v>Yes</v>
          </cell>
          <cell r="H400" t="str">
            <v>Max is 2 across all Foley Sizes</v>
          </cell>
        </row>
        <row r="401">
          <cell r="B401" t="str">
            <v>PS4251</v>
          </cell>
          <cell r="C401" t="str">
            <v>Catheter, Urethral, Foley 3-way. Indwelling, Silicone Coated Latex, Sterile, Gold, 5-15mm Balloon, 16FR X 40.64cm (183405160), EA</v>
          </cell>
          <cell r="D401" t="str">
            <v>Urinary</v>
          </cell>
          <cell r="E401" t="str">
            <v>Urinary - In-Dwelling Cath</v>
          </cell>
          <cell r="F401">
            <v>2</v>
          </cell>
          <cell r="G401" t="str">
            <v>Yes</v>
          </cell>
          <cell r="H401" t="str">
            <v>Max is 2 across all Foley Sizes</v>
          </cell>
        </row>
        <row r="402">
          <cell r="B402" t="str">
            <v>PS4252</v>
          </cell>
          <cell r="C402" t="str">
            <v>Catheter, Foley 2-way, Indwelling, Male Straight, Silicone, Latex-Free, 2 Eyes, 15cc Balloon, 12FR X 41cm (AA6112), EA</v>
          </cell>
          <cell r="D402" t="str">
            <v>Urinary</v>
          </cell>
          <cell r="E402" t="str">
            <v>Urinary - In-Dwelling Cath</v>
          </cell>
          <cell r="F402">
            <v>2</v>
          </cell>
          <cell r="G402" t="str">
            <v>Yes</v>
          </cell>
          <cell r="H402" t="str">
            <v>Max is 2 across all Foley Sizes</v>
          </cell>
        </row>
        <row r="403">
          <cell r="B403" t="str">
            <v>PS4253</v>
          </cell>
          <cell r="C403" t="str">
            <v>Catheter, Urethral, 2-way Indwelling, Male Straight Tip, Silicone, Latex-Free, 2 Eyes, 15cc Balloon, 20FR X 41cm (AA6120), EA</v>
          </cell>
          <cell r="D403" t="str">
            <v>Urinary</v>
          </cell>
          <cell r="E403" t="str">
            <v>Urinary - In-Dwelling Cath</v>
          </cell>
          <cell r="F403">
            <v>2</v>
          </cell>
          <cell r="G403" t="str">
            <v>Yes</v>
          </cell>
          <cell r="H403" t="str">
            <v>Max is 2 across all Foley Sizes</v>
          </cell>
        </row>
        <row r="404">
          <cell r="B404" t="str">
            <v>PS4254</v>
          </cell>
          <cell r="C404" t="str">
            <v>Catheter, Foley 3-way, 18FR 5cc (183405180), EA</v>
          </cell>
          <cell r="D404" t="str">
            <v>Urinary</v>
          </cell>
          <cell r="E404" t="str">
            <v>Urinary - In-Dwelling Cath</v>
          </cell>
          <cell r="F404">
            <v>2</v>
          </cell>
          <cell r="G404" t="str">
            <v>Yes</v>
          </cell>
          <cell r="H404" t="str">
            <v>Max is 2 across all Foley Sizes</v>
          </cell>
        </row>
        <row r="405">
          <cell r="B405" t="str">
            <v>PS4255</v>
          </cell>
          <cell r="C405" t="str">
            <v>Catheter, Urethral Foley 3-way Indwelling, Silicone, Sterile, Latex-Free, 20FR 30ml, 40.6cm (173830200), EA</v>
          </cell>
          <cell r="D405" t="str">
            <v>Urinary</v>
          </cell>
          <cell r="E405" t="str">
            <v>Urinary - In-Dwelling Cath</v>
          </cell>
          <cell r="F405">
            <v>2</v>
          </cell>
          <cell r="G405" t="str">
            <v>Yes</v>
          </cell>
          <cell r="H405" t="str">
            <v>Max is 2 across all Foley Sizes</v>
          </cell>
        </row>
        <row r="406">
          <cell r="B406" t="str">
            <v>PS4256</v>
          </cell>
          <cell r="C406" t="str">
            <v>Catheter, Foley 2-way Pediatric, Indwelling, Silicone, 2 Eyes, Latex-Free, 3cc 8FR X 35cm (AA6108), EA</v>
          </cell>
          <cell r="D406" t="str">
            <v>Urinary</v>
          </cell>
          <cell r="E406" t="str">
            <v>Urinary - In-Dwelling Cath</v>
          </cell>
          <cell r="F406">
            <v>2</v>
          </cell>
          <cell r="G406" t="str">
            <v>Yes</v>
          </cell>
          <cell r="H406" t="str">
            <v>Max is 2 across all Foley Sizes</v>
          </cell>
        </row>
        <row r="407">
          <cell r="B407" t="str">
            <v>PS4257</v>
          </cell>
          <cell r="C407" t="str">
            <v>Catheter, Foley 2-Way Pediatric, Indwelling, Straight, 2 Eyes, Latex-Free, 3cc 10FR X 35cm (AA6110), EA</v>
          </cell>
          <cell r="D407" t="str">
            <v>Urinary</v>
          </cell>
          <cell r="E407" t="str">
            <v>Urinary - In-Dwelling Cath</v>
          </cell>
          <cell r="F407">
            <v>2</v>
          </cell>
          <cell r="G407" t="str">
            <v>Yes</v>
          </cell>
          <cell r="H407" t="str">
            <v>Max is 2 across all Foley Sizes</v>
          </cell>
        </row>
        <row r="408">
          <cell r="B408" t="str">
            <v>PS4258</v>
          </cell>
          <cell r="C408" t="str">
            <v>Catheter, Urethral, Foley Pediatric, Silicone, Latex-Free, 6FR X 1.5ml (AA6106), EA</v>
          </cell>
          <cell r="D408" t="str">
            <v>Urinary</v>
          </cell>
          <cell r="E408" t="str">
            <v>Urinary - In-Dwelling Cath</v>
          </cell>
          <cell r="F408">
            <v>2</v>
          </cell>
          <cell r="G408" t="str">
            <v>Yes</v>
          </cell>
          <cell r="H408" t="str">
            <v>Max is 2 across all Foley Sizes</v>
          </cell>
        </row>
        <row r="409">
          <cell r="B409" t="str">
            <v>PS4443</v>
          </cell>
          <cell r="C409" t="str">
            <v>Catheter, Urethral, Two-way Foley, Silicone-Elastomer Coated Latex, 16FR, 10cc (DYND11756), EA</v>
          </cell>
          <cell r="D409" t="str">
            <v>Urinary</v>
          </cell>
          <cell r="E409" t="str">
            <v>Urinary - In-Dwelling Cath</v>
          </cell>
          <cell r="F409">
            <v>2</v>
          </cell>
          <cell r="G409" t="str">
            <v>Yes</v>
          </cell>
          <cell r="H409" t="str">
            <v>Max is 2 across all Foley Sizes</v>
          </cell>
        </row>
        <row r="410">
          <cell r="B410" t="str">
            <v>PS4444</v>
          </cell>
          <cell r="C410" t="str">
            <v>Catheter, Urethral, Two-way Foley, Silicone-Elastomer Coated Latex, 14FR, 10cc (DYND11754), EA</v>
          </cell>
          <cell r="D410" t="str">
            <v>Urinary</v>
          </cell>
          <cell r="E410" t="str">
            <v>Urinary - In-Dwelling Cath</v>
          </cell>
          <cell r="F410">
            <v>2</v>
          </cell>
          <cell r="G410" t="str">
            <v>Yes</v>
          </cell>
          <cell r="H410" t="str">
            <v>Max is 2 across all Foley Sizes</v>
          </cell>
        </row>
        <row r="411">
          <cell r="B411" t="str">
            <v>PS4445</v>
          </cell>
          <cell r="C411" t="str">
            <v>Catheter, Urethral, Two-way Foley, Silicone-Elastomer Coated Latex, 18FR, 10cc (DYND11758), EA</v>
          </cell>
          <cell r="D411" t="str">
            <v>Urinary</v>
          </cell>
          <cell r="E411" t="str">
            <v>Urinary - In-Dwelling Cath</v>
          </cell>
          <cell r="F411">
            <v>2</v>
          </cell>
          <cell r="G411" t="str">
            <v>Yes</v>
          </cell>
          <cell r="H411" t="str">
            <v>Max is 2 across all Foley Sizes</v>
          </cell>
        </row>
        <row r="412">
          <cell r="B412" t="str">
            <v>PS4446</v>
          </cell>
          <cell r="C412" t="str">
            <v>Catheter, Urethral, Two-way Foley, Coude, Silicone-Elastomer Coated, Latex, 16 FR, 10CC (DYND11216), EA</v>
          </cell>
          <cell r="D412" t="str">
            <v>Urinary</v>
          </cell>
          <cell r="E412" t="str">
            <v>Urinary - In-Dwelling Cath</v>
          </cell>
          <cell r="F412">
            <v>2</v>
          </cell>
          <cell r="G412" t="str">
            <v>Yes</v>
          </cell>
          <cell r="H412" t="str">
            <v>Max is 2 across all Foley Sizes</v>
          </cell>
        </row>
        <row r="413">
          <cell r="B413" t="str">
            <v>PS4447</v>
          </cell>
          <cell r="C413" t="str">
            <v>Catheter, Urethral, Two-way Foley, Silicone-Elastomer Coated, Latex, 20 FR, 10CC (DYND11760), EA</v>
          </cell>
          <cell r="D413" t="str">
            <v>Urinary</v>
          </cell>
          <cell r="E413" t="str">
            <v>Urinary - In-Dwelling Cath</v>
          </cell>
          <cell r="F413">
            <v>2</v>
          </cell>
          <cell r="G413" t="str">
            <v>Yes</v>
          </cell>
          <cell r="H413" t="str">
            <v>Max is 2 across all Foley Sizes</v>
          </cell>
        </row>
        <row r="414">
          <cell r="B414" t="str">
            <v>PS4448</v>
          </cell>
          <cell r="C414" t="str">
            <v>Catheter, Urethral, Two-way Foley, Silicone-Elastomer Coated, Latex, 12 FR, 10CC (DYND11752), EA</v>
          </cell>
          <cell r="D414" t="str">
            <v>Urinary</v>
          </cell>
          <cell r="E414" t="str">
            <v>Urinary - In-Dwelling Cath</v>
          </cell>
          <cell r="F414">
            <v>2</v>
          </cell>
          <cell r="G414" t="str">
            <v>Yes</v>
          </cell>
          <cell r="H414" t="str">
            <v>Max is 2 across all Foley Sizes</v>
          </cell>
        </row>
        <row r="415">
          <cell r="B415" t="str">
            <v>PS4449</v>
          </cell>
          <cell r="C415" t="str">
            <v>Catheter, Urethral, Two-way Foley, Coude, Silicone-Elastomer Coated, Latex, 18 FR, 10CC (DYND11218), EA</v>
          </cell>
          <cell r="D415" t="str">
            <v>Urinary</v>
          </cell>
          <cell r="E415" t="str">
            <v>Urinary - In-Dwelling Cath</v>
          </cell>
          <cell r="F415">
            <v>2</v>
          </cell>
          <cell r="G415" t="str">
            <v>Yes</v>
          </cell>
          <cell r="H415" t="str">
            <v>Max is 2 across all Foley Sizes</v>
          </cell>
        </row>
        <row r="416">
          <cell r="B416" t="str">
            <v>PS4450</v>
          </cell>
          <cell r="C416" t="str">
            <v>Catheter, Urethral, Two-way Foley, Coude, Silicone-Elastomer Coated, Latex, 14 FR, 10CC (DYND11214), EA</v>
          </cell>
          <cell r="D416" t="str">
            <v>Urinary</v>
          </cell>
          <cell r="E416" t="str">
            <v>Urinary - In-Dwelling Cath</v>
          </cell>
          <cell r="F416">
            <v>2</v>
          </cell>
          <cell r="G416" t="str">
            <v>Yes</v>
          </cell>
          <cell r="H416" t="str">
            <v>Max is 2 across all Foley Sizes</v>
          </cell>
        </row>
        <row r="417">
          <cell r="B417" t="str">
            <v>PS4451</v>
          </cell>
          <cell r="C417" t="str">
            <v>Catheter, Urethral, Two-way Foley, Silicone-Elastomer Coated, Latex, 22 FR, 10CC (DYND11762), EA</v>
          </cell>
          <cell r="D417" t="str">
            <v>Urinary</v>
          </cell>
          <cell r="E417" t="str">
            <v>Urinary - In-Dwelling Cath</v>
          </cell>
          <cell r="F417">
            <v>2</v>
          </cell>
          <cell r="G417" t="str">
            <v>Yes</v>
          </cell>
          <cell r="H417" t="str">
            <v>Max is 2 across all Foley Sizes</v>
          </cell>
        </row>
        <row r="418">
          <cell r="B418" t="str">
            <v>PS4452</v>
          </cell>
          <cell r="C418" t="str">
            <v>Catheter, Urethral, Two-way Foley, Silicone Coated, Non-Sterile, 24FR 5cc (AS41024), EA</v>
          </cell>
          <cell r="D418" t="str">
            <v>Urinary</v>
          </cell>
          <cell r="E418" t="str">
            <v>Urinary - In-Dwelling Cath</v>
          </cell>
          <cell r="F418">
            <v>2</v>
          </cell>
          <cell r="G418" t="str">
            <v>Yes</v>
          </cell>
          <cell r="H418" t="str">
            <v>Max is 2 across all Foley Sizes</v>
          </cell>
        </row>
        <row r="419">
          <cell r="B419" t="str">
            <v>PS4453</v>
          </cell>
          <cell r="C419" t="str">
            <v>Catheter, Urethral, Three-way Foley, 100% Silicone, 16FR 30cc (DYND11572), EA</v>
          </cell>
          <cell r="D419" t="str">
            <v>Urinary</v>
          </cell>
          <cell r="E419" t="str">
            <v>Urinary - In-Dwelling Cath</v>
          </cell>
          <cell r="F419">
            <v>2</v>
          </cell>
          <cell r="G419" t="str">
            <v>Yes</v>
          </cell>
          <cell r="H419" t="str">
            <v>Max is 2 across all Foley Sizes</v>
          </cell>
        </row>
        <row r="420">
          <cell r="B420" t="str">
            <v>PS4459</v>
          </cell>
          <cell r="C420" t="str">
            <v>Catheter, Foley Two-way, Silicone, Latex-Free, Sterile, 22FR, 5cc (AS41022S), EA</v>
          </cell>
          <cell r="D420" t="str">
            <v>Urinary</v>
          </cell>
          <cell r="E420" t="str">
            <v>Urinary - In-Dwelling Cath</v>
          </cell>
          <cell r="F420">
            <v>2</v>
          </cell>
          <cell r="G420" t="str">
            <v>Yes</v>
          </cell>
          <cell r="H420" t="str">
            <v>Max is 2 across all Foley Sizes</v>
          </cell>
        </row>
        <row r="421">
          <cell r="B421" t="str">
            <v>PS4460</v>
          </cell>
          <cell r="C421" t="str">
            <v>Catheter, Foley Two-way, Silicone, Latex-free, Sterile, 24FR, 5cc (AS41024S), EA</v>
          </cell>
          <cell r="D421" t="str">
            <v>Urinary</v>
          </cell>
          <cell r="E421" t="str">
            <v>Urinary - In-Dwelling Cath</v>
          </cell>
          <cell r="F421">
            <v>2</v>
          </cell>
          <cell r="G421" t="str">
            <v>Yes</v>
          </cell>
          <cell r="H421" t="str">
            <v>Max is 2 across all Foley Sizes</v>
          </cell>
        </row>
        <row r="422">
          <cell r="B422" t="str">
            <v>PS4461</v>
          </cell>
          <cell r="C422" t="str">
            <v>Catheter, Urethral, Tiemann, Two-way Foley Indwelling, Silicone, Latex-free, 12FR, 5cc (171305120), EA</v>
          </cell>
          <cell r="D422" t="str">
            <v>Urinary</v>
          </cell>
          <cell r="E422" t="str">
            <v>Urinary - In-Dwelling Cath</v>
          </cell>
          <cell r="F422">
            <v>2</v>
          </cell>
          <cell r="G422" t="str">
            <v>Yes</v>
          </cell>
          <cell r="H422" t="str">
            <v>Max is 2 across all Foley Sizes</v>
          </cell>
        </row>
        <row r="423">
          <cell r="B423" t="str">
            <v>PS4462</v>
          </cell>
          <cell r="C423" t="str">
            <v>Catheter, Urethral, Tiemann, Coude Tip Two-way Foley Silicone, Latex-free, 12FR, 5cc (171305200), EA</v>
          </cell>
          <cell r="D423" t="str">
            <v>Urinary</v>
          </cell>
          <cell r="E423" t="str">
            <v>Urinary - In-Dwelling Cath</v>
          </cell>
          <cell r="F423">
            <v>2</v>
          </cell>
          <cell r="G423" t="str">
            <v>Yes</v>
          </cell>
          <cell r="H423" t="str">
            <v>Max is 2 across all Foley Sizes</v>
          </cell>
        </row>
        <row r="424">
          <cell r="B424" t="str">
            <v>PS4932</v>
          </cell>
          <cell r="C424" t="str">
            <v>Indwelling Catheter Kit</v>
          </cell>
          <cell r="D424" t="str">
            <v>Urinary</v>
          </cell>
          <cell r="E424" t="str">
            <v>Urinary - In-Dwelling Cath</v>
          </cell>
          <cell r="F424">
            <v>1</v>
          </cell>
          <cell r="G424" t="str">
            <v>Yes</v>
          </cell>
        </row>
        <row r="425">
          <cell r="B425" t="str">
            <v>PS4454</v>
          </cell>
          <cell r="C425" t="str">
            <v>Catheter, Urethral, Self-Catheterization, Straight Tip, Sterile, Pediatric, 10FR X 25.4cm (504430), EA</v>
          </cell>
          <cell r="D425" t="str">
            <v>Urinary</v>
          </cell>
          <cell r="E425" t="str">
            <v>Urinary - Intermittent Cath</v>
          </cell>
          <cell r="F425">
            <v>14</v>
          </cell>
          <cell r="G425" t="str">
            <v>Yes</v>
          </cell>
          <cell r="H425" t="str">
            <v>Max is 14 across all Foley Sizes</v>
          </cell>
        </row>
        <row r="426">
          <cell r="B426" t="str">
            <v>PS4455</v>
          </cell>
          <cell r="C426" t="str">
            <v>Catheter, Urethral, Self-Catheterization, Straight Tip, Sterile, Pediatric, 8FR X 25.4cm (504420), EA</v>
          </cell>
          <cell r="D426" t="str">
            <v>Urinary</v>
          </cell>
          <cell r="E426" t="str">
            <v>Urinary - Intermittent Cath</v>
          </cell>
          <cell r="F426">
            <v>14</v>
          </cell>
          <cell r="G426" t="str">
            <v>Yes</v>
          </cell>
          <cell r="H426" t="str">
            <v>Max is 14 across all Foley Sizes</v>
          </cell>
        </row>
        <row r="427">
          <cell r="B427" t="str">
            <v>PS4456</v>
          </cell>
          <cell r="C427" t="str">
            <v>Catheter, Urethral, Self-Catheterization, Straight Tip, Sterile, Pediatric, 6FR X 25.4cm (504410), EA</v>
          </cell>
          <cell r="D427" t="str">
            <v>Urinary</v>
          </cell>
          <cell r="E427" t="str">
            <v>Urinary - Intermittent Cath</v>
          </cell>
          <cell r="F427">
            <v>14</v>
          </cell>
          <cell r="G427" t="str">
            <v>Yes</v>
          </cell>
          <cell r="H427" t="str">
            <v>Max is 14 across all Foley Sizes</v>
          </cell>
        </row>
        <row r="428">
          <cell r="B428" t="str">
            <v>PS4463</v>
          </cell>
          <cell r="C428" t="str">
            <v>Catheter, Urinary, Intermittent, Male, Straight Tip, with DEHT, 14FR (501004), EA</v>
          </cell>
          <cell r="D428" t="str">
            <v>Urinary</v>
          </cell>
          <cell r="E428" t="str">
            <v>Urinary - Intermittent Cath</v>
          </cell>
          <cell r="F428">
            <v>14</v>
          </cell>
          <cell r="G428" t="str">
            <v>Yes</v>
          </cell>
          <cell r="H428" t="str">
            <v>Max is 14 across all Foley Sizes</v>
          </cell>
        </row>
        <row r="429">
          <cell r="B429" t="str">
            <v>PS4464</v>
          </cell>
          <cell r="C429" t="str">
            <v>Catheter, Urinary, Intermittent, Male, Straight Tip, with DEHT, 12FR (501003), EA</v>
          </cell>
          <cell r="D429" t="str">
            <v>Urinary</v>
          </cell>
          <cell r="E429" t="str">
            <v>Urinary - Intermittent Cath</v>
          </cell>
          <cell r="F429">
            <v>14</v>
          </cell>
          <cell r="G429" t="str">
            <v>Yes</v>
          </cell>
          <cell r="H429" t="str">
            <v>Max is 14 across all Foley Sizes</v>
          </cell>
        </row>
        <row r="430">
          <cell r="B430" t="str">
            <v>PS4465</v>
          </cell>
          <cell r="C430" t="str">
            <v>Catheter, Urinary, Intermittent, Female, with DEHT, 12FR (501021), EA</v>
          </cell>
          <cell r="D430" t="str">
            <v>Urinary</v>
          </cell>
          <cell r="E430" t="str">
            <v>Urinary - Intermittent Cath</v>
          </cell>
          <cell r="F430">
            <v>14</v>
          </cell>
          <cell r="G430" t="str">
            <v>Yes</v>
          </cell>
          <cell r="H430" t="str">
            <v>Max is 14 across all Foley Sizes</v>
          </cell>
        </row>
        <row r="431">
          <cell r="B431" t="str">
            <v>PS4466</v>
          </cell>
          <cell r="C431" t="str">
            <v>Catheter, Urinary, Intermittent, Male, Straight Tip, with DEHT, 16FR (501005), EA</v>
          </cell>
          <cell r="D431" t="str">
            <v>Urinary</v>
          </cell>
          <cell r="E431" t="str">
            <v>Urinary - Intermittent Cath</v>
          </cell>
          <cell r="F431">
            <v>14</v>
          </cell>
          <cell r="G431" t="str">
            <v>Yes</v>
          </cell>
          <cell r="H431" t="str">
            <v>Max is 14 across all Foley Sizes</v>
          </cell>
        </row>
        <row r="432">
          <cell r="B432" t="str">
            <v>PS4467</v>
          </cell>
          <cell r="C432" t="str">
            <v>Catheter, Urinary, Intermittent, Female, with DEHT, 14FR (501022), EA</v>
          </cell>
          <cell r="D432" t="str">
            <v>Urinary</v>
          </cell>
          <cell r="E432" t="str">
            <v>Urinary - Intermittent Cath</v>
          </cell>
          <cell r="F432">
            <v>14</v>
          </cell>
          <cell r="G432" t="str">
            <v>Yes</v>
          </cell>
          <cell r="H432" t="str">
            <v>Max is 14 across all Foley Sizes</v>
          </cell>
        </row>
        <row r="433">
          <cell r="B433" t="str">
            <v>PS4468</v>
          </cell>
          <cell r="C433" t="str">
            <v>Catheter, Urinary, Intermittent, Male Coude Tip, with DEHT, 14FR (501014), EA</v>
          </cell>
          <cell r="D433" t="str">
            <v>Urinary</v>
          </cell>
          <cell r="E433" t="str">
            <v>Urinary - Intermittent Cath</v>
          </cell>
          <cell r="F433">
            <v>14</v>
          </cell>
          <cell r="G433" t="str">
            <v>Yes</v>
          </cell>
          <cell r="H433" t="str">
            <v>Max is 14 across all Foley Sizes</v>
          </cell>
        </row>
        <row r="434">
          <cell r="B434" t="str">
            <v>PS4469</v>
          </cell>
          <cell r="C434" t="str">
            <v>Catheter, Urinary, Intermittent, Male Coude Tip, with DEHT, 16FR (501015), EA</v>
          </cell>
          <cell r="D434" t="str">
            <v>Urinary</v>
          </cell>
          <cell r="E434" t="str">
            <v>Urinary - Intermittent Cath</v>
          </cell>
          <cell r="F434">
            <v>14</v>
          </cell>
          <cell r="G434" t="str">
            <v>Yes</v>
          </cell>
          <cell r="H434" t="str">
            <v>Max is 14 across all Foley Sizes</v>
          </cell>
        </row>
        <row r="435">
          <cell r="B435" t="str">
            <v>PS4470</v>
          </cell>
          <cell r="C435" t="str">
            <v>Catheter, Urinary, Intermittent, Male Coude Tip, with DEHT, 12FR (501013), EA</v>
          </cell>
          <cell r="D435" t="str">
            <v>Urinary</v>
          </cell>
          <cell r="E435" t="str">
            <v>Urinary - Intermittent Cath</v>
          </cell>
          <cell r="F435">
            <v>14</v>
          </cell>
          <cell r="G435" t="str">
            <v>Yes</v>
          </cell>
          <cell r="H435" t="str">
            <v>Max is 14 across all Foley Sizes</v>
          </cell>
        </row>
        <row r="436">
          <cell r="B436" t="str">
            <v>PS4471</v>
          </cell>
          <cell r="C436" t="str">
            <v>Catheter, Urinary, Intermittent, Male, Straight Tip, with DEHT, 18FR (501006), EA</v>
          </cell>
          <cell r="D436" t="str">
            <v>Urinary</v>
          </cell>
          <cell r="E436" t="str">
            <v>Urinary - Intermittent Cath</v>
          </cell>
          <cell r="F436">
            <v>14</v>
          </cell>
          <cell r="G436" t="str">
            <v>Yes</v>
          </cell>
          <cell r="H436" t="str">
            <v>Max is 14 across all Foley Sizes</v>
          </cell>
        </row>
        <row r="437">
          <cell r="B437" t="str">
            <v>PS4440</v>
          </cell>
          <cell r="C437" t="str">
            <v>Lubricant, Jelly, 3.5gr (LUB035), EA</v>
          </cell>
          <cell r="D437" t="str">
            <v>Urinary</v>
          </cell>
          <cell r="E437" t="str">
            <v>Urinary - Lubricants Cath</v>
          </cell>
          <cell r="F437">
            <v>14</v>
          </cell>
          <cell r="G437" t="str">
            <v>Yes</v>
          </cell>
        </row>
        <row r="438">
          <cell r="B438" t="str">
            <v>PS4011</v>
          </cell>
          <cell r="C438" t="str">
            <v>StatLock® Catheter Foley, 10-12Fr Plus Stabilization Device (VUPD1012), EA</v>
          </cell>
          <cell r="D438" t="str">
            <v>Urinary</v>
          </cell>
          <cell r="E438" t="str">
            <v>Urinary - Misc</v>
          </cell>
          <cell r="F438">
            <v>2</v>
          </cell>
          <cell r="G438" t="str">
            <v>Yes</v>
          </cell>
        </row>
        <row r="439">
          <cell r="B439" t="str">
            <v>PS4012</v>
          </cell>
          <cell r="C439" t="str">
            <v>StatLock® Universal Plus Stabilization Device, OD 12 to 14Fr, Large (VUPD1214), EA</v>
          </cell>
          <cell r="D439" t="str">
            <v>Urinary</v>
          </cell>
          <cell r="E439" t="str">
            <v>Urinary - Misc</v>
          </cell>
          <cell r="F439">
            <v>2</v>
          </cell>
          <cell r="G439" t="str">
            <v>Yes</v>
          </cell>
        </row>
        <row r="440">
          <cell r="B440" t="str">
            <v>PS4013</v>
          </cell>
          <cell r="C440" t="str">
            <v>StatLock® Universal Plus Stabilization Device, OD 6 to 8.5Fr, Small (VUPD68), EA</v>
          </cell>
          <cell r="D440" t="str">
            <v>Urinary</v>
          </cell>
          <cell r="E440" t="str">
            <v>Urinary - Misc</v>
          </cell>
          <cell r="F440">
            <v>2</v>
          </cell>
          <cell r="G440" t="str">
            <v>Yes</v>
          </cell>
        </row>
        <row r="441">
          <cell r="B441" t="str">
            <v>PS4014</v>
          </cell>
          <cell r="C441" t="str">
            <v>StatLock® Universal Plus Stabilization Device, OD 14 to 16Fr, Large (VUPD1416), EA</v>
          </cell>
          <cell r="D441" t="str">
            <v>Urinary</v>
          </cell>
          <cell r="E441" t="str">
            <v>Urinary - Misc</v>
          </cell>
          <cell r="F441">
            <v>2</v>
          </cell>
          <cell r="G441" t="str">
            <v>Yes</v>
          </cell>
        </row>
        <row r="442">
          <cell r="B442" t="str">
            <v>PS4015</v>
          </cell>
          <cell r="C442" t="str">
            <v>StatLock® Universal Plus Stabilization Device, Pediatric (VCDPP), EA</v>
          </cell>
          <cell r="D442" t="str">
            <v>Urinary</v>
          </cell>
          <cell r="E442" t="str">
            <v>Urinary - Misc</v>
          </cell>
          <cell r="F442">
            <v>2</v>
          </cell>
          <cell r="G442" t="str">
            <v>Yes</v>
          </cell>
        </row>
        <row r="443">
          <cell r="B443" t="str">
            <v>PS4243</v>
          </cell>
          <cell r="C443" t="str">
            <v>Catheter Accessory, Foley C Clamp (0458), EA</v>
          </cell>
          <cell r="D443" t="str">
            <v>Urinary</v>
          </cell>
          <cell r="E443" t="str">
            <v>Urinary - Misc</v>
          </cell>
          <cell r="F443">
            <v>2</v>
          </cell>
          <cell r="G443" t="str">
            <v>Yes</v>
          </cell>
        </row>
        <row r="444">
          <cell r="B444" t="str">
            <v>PS4244</v>
          </cell>
          <cell r="C444" t="str">
            <v>Catheter Irrigation Set, Convertible Pin, 70", Latex-Free (06536-65), EA</v>
          </cell>
          <cell r="D444" t="str">
            <v>Urinary</v>
          </cell>
          <cell r="E444" t="str">
            <v>Urinary - Misc</v>
          </cell>
          <cell r="F444">
            <v>20</v>
          </cell>
          <cell r="G444" t="str">
            <v>Yes</v>
          </cell>
        </row>
        <row r="445">
          <cell r="B445" t="str">
            <v>PS4368</v>
          </cell>
          <cell r="C445" t="str">
            <v>Disposable Underpads, 43 x 61 cm (17 x 24") (350), EA</v>
          </cell>
          <cell r="D445" t="str">
            <v>Urinary</v>
          </cell>
          <cell r="E445" t="str">
            <v>Urinary - Misc</v>
          </cell>
          <cell r="F445">
            <v>1</v>
          </cell>
          <cell r="G445" t="str">
            <v>Yes</v>
          </cell>
          <cell r="H445" t="str">
            <v>Palliative Only</v>
          </cell>
        </row>
        <row r="446">
          <cell r="B446" t="str">
            <v>PS4369</v>
          </cell>
          <cell r="C446" t="str">
            <v>Reusable Underpad, 86.36 X 91.44cm (34 X 36"), 2/pkg (MDTIU4TEFGRE), EA</v>
          </cell>
          <cell r="D446" t="str">
            <v>Urinary</v>
          </cell>
          <cell r="E446" t="str">
            <v>Urinary - Misc</v>
          </cell>
          <cell r="F446">
            <v>1</v>
          </cell>
          <cell r="G446" t="str">
            <v>Yes</v>
          </cell>
          <cell r="H446" t="str">
            <v>Palliative Only</v>
          </cell>
        </row>
        <row r="447">
          <cell r="B447" t="str">
            <v>PS4441</v>
          </cell>
          <cell r="C447" t="str">
            <v>Tray, Catheter Foley, Sterile (AS880), EA</v>
          </cell>
          <cell r="D447" t="str">
            <v>Urinary</v>
          </cell>
          <cell r="E447" t="str">
            <v>Urinary - Misc</v>
          </cell>
          <cell r="F447">
            <v>2</v>
          </cell>
          <cell r="G447" t="str">
            <v>Yes</v>
          </cell>
        </row>
        <row r="448">
          <cell r="B448" t="str">
            <v>PS4457</v>
          </cell>
          <cell r="C448" t="str">
            <v>StatLock, Stabilization Device, Foley Tricot Anchor Pad, for Latex and Silicone Catheters (FOL0102), EA</v>
          </cell>
          <cell r="D448" t="str">
            <v>Urinary</v>
          </cell>
          <cell r="E448" t="str">
            <v>Urinary - Misc</v>
          </cell>
          <cell r="F448">
            <v>2</v>
          </cell>
          <cell r="G448" t="str">
            <v>Yes</v>
          </cell>
        </row>
        <row r="449">
          <cell r="B449" t="str">
            <v>PS4480</v>
          </cell>
          <cell r="C449" t="str">
            <v>Padding for use with Compression Bandage, 10cm X 3m roll (10694), EA</v>
          </cell>
          <cell r="D449" t="str">
            <v>Venous_Support</v>
          </cell>
          <cell r="E449" t="str">
            <v>Venous Support - Misc</v>
          </cell>
          <cell r="F449">
            <v>6</v>
          </cell>
          <cell r="G449" t="str">
            <v>Yes</v>
          </cell>
          <cell r="H449" t="str">
            <v>6 total of all sizes per wound</v>
          </cell>
        </row>
        <row r="450">
          <cell r="B450" t="str">
            <v>PS4588</v>
          </cell>
          <cell r="C450" t="str">
            <v>Compreboot Standard Compression Boot Wrap, 30-40 MMHG, Regular, Small, Black (1801-BTR), EA</v>
          </cell>
          <cell r="D450" t="str">
            <v>Venous_Support</v>
          </cell>
          <cell r="E450" t="str">
            <v>Venous Support - Misc</v>
          </cell>
          <cell r="F450">
            <v>1</v>
          </cell>
          <cell r="G450" t="str">
            <v>Yes</v>
          </cell>
          <cell r="H450" t="str">
            <v>Wound Care Specialist</v>
          </cell>
        </row>
        <row r="451">
          <cell r="B451" t="str">
            <v>PS4589</v>
          </cell>
          <cell r="C451" t="str">
            <v>Compreflex Transition Calf Compression Wrap, 20 - 50MMHG, Tall, X-Large, Black (1404-UC-BKT), EA</v>
          </cell>
          <cell r="D451" t="str">
            <v>Venous_Support</v>
          </cell>
          <cell r="E451" t="str">
            <v>Venous Support - Misc</v>
          </cell>
          <cell r="F451">
            <v>1</v>
          </cell>
          <cell r="G451" t="str">
            <v>Yes</v>
          </cell>
          <cell r="H451" t="str">
            <v>Wound Care Specialist</v>
          </cell>
        </row>
        <row r="452">
          <cell r="B452" t="str">
            <v>PS4590</v>
          </cell>
          <cell r="C452" t="str">
            <v>Compreflex Transition Calf Compression Wrap, 20 - 50MMHG, Tall, Small, Black (1401-UC-BKT), EA</v>
          </cell>
          <cell r="D452" t="str">
            <v>Venous_Support</v>
          </cell>
          <cell r="E452" t="str">
            <v>Venous Support - Misc</v>
          </cell>
          <cell r="F452">
            <v>1</v>
          </cell>
          <cell r="G452" t="str">
            <v>Yes</v>
          </cell>
          <cell r="H452" t="str">
            <v>Wound Care Specialist</v>
          </cell>
        </row>
        <row r="453">
          <cell r="B453" t="str">
            <v>PS4591</v>
          </cell>
          <cell r="C453" t="str">
            <v>Compreboot Standard Compression Boot Wrap, 30-40 MMHG, Regular, Medium, Black (1803-BTR), EA</v>
          </cell>
          <cell r="D453" t="str">
            <v>Venous_Support</v>
          </cell>
          <cell r="E453" t="str">
            <v>Venous Support - Misc</v>
          </cell>
          <cell r="F453">
            <v>1</v>
          </cell>
          <cell r="G453" t="str">
            <v>Yes</v>
          </cell>
          <cell r="H453" t="str">
            <v>Wound Care Specialist</v>
          </cell>
        </row>
        <row r="454">
          <cell r="B454" t="str">
            <v>PS4592</v>
          </cell>
          <cell r="C454" t="str">
            <v>Compreflex Transition Calf Compression Wrap, 20 - 50MMHG, Regular, X-Large, Black (1404-UC-BKR), EA</v>
          </cell>
          <cell r="D454" t="str">
            <v>Venous_Support</v>
          </cell>
          <cell r="E454" t="str">
            <v>Venous Support - Misc</v>
          </cell>
          <cell r="F454">
            <v>1</v>
          </cell>
          <cell r="G454" t="str">
            <v>Yes</v>
          </cell>
          <cell r="H454" t="str">
            <v>Wound Care Specialist</v>
          </cell>
        </row>
        <row r="455">
          <cell r="B455" t="str">
            <v>PS4593</v>
          </cell>
          <cell r="C455" t="str">
            <v>Compreboot Standard Compression Boot Wrap, 30-40 MMHG, Regular, X-Large/2X-Large, Black (1805-BTR), EA</v>
          </cell>
          <cell r="D455" t="str">
            <v>Venous_Support</v>
          </cell>
          <cell r="E455" t="str">
            <v>Venous Support - Misc</v>
          </cell>
          <cell r="F455">
            <v>1</v>
          </cell>
          <cell r="G455" t="str">
            <v>Yes</v>
          </cell>
          <cell r="H455" t="str">
            <v>Wound Care Specialist</v>
          </cell>
        </row>
        <row r="456">
          <cell r="B456" t="str">
            <v>PS4594</v>
          </cell>
          <cell r="C456" t="str">
            <v>Compreflex Transition Calf Compression Wrap, 20 - 50MMHG, Regular, 2X-Large, Black (1405-UC-BKR), EA</v>
          </cell>
          <cell r="D456" t="str">
            <v>Venous_Support</v>
          </cell>
          <cell r="E456" t="str">
            <v>Venous Support - Misc</v>
          </cell>
          <cell r="F456">
            <v>1</v>
          </cell>
          <cell r="G456" t="str">
            <v>Yes</v>
          </cell>
          <cell r="H456" t="str">
            <v>Wound Care Specialist</v>
          </cell>
        </row>
        <row r="457">
          <cell r="B457" t="str">
            <v>PS4595</v>
          </cell>
          <cell r="C457" t="str">
            <v>Compreboot Standard Compression Boot Wrap, 30-40 MMHG, Long, Medium/Large, Black (1803-BTL), EA</v>
          </cell>
          <cell r="D457" t="str">
            <v>Venous_Support</v>
          </cell>
          <cell r="E457" t="str">
            <v>Venous Support - Misc</v>
          </cell>
          <cell r="F457">
            <v>1</v>
          </cell>
          <cell r="G457" t="str">
            <v>Yes</v>
          </cell>
          <cell r="H457" t="str">
            <v>Wound Care Specialist</v>
          </cell>
        </row>
        <row r="458">
          <cell r="B458" t="str">
            <v>PS4596</v>
          </cell>
          <cell r="C458" t="str">
            <v>Compreflex Standard Thigh Compression Wrap, 20-50 MMHG, Regular, Right, X-Large, Black (1404-TCR-R), EA</v>
          </cell>
          <cell r="D458" t="str">
            <v>Venous_Support</v>
          </cell>
          <cell r="E458" t="str">
            <v>Venous Support - Misc</v>
          </cell>
          <cell r="F458">
            <v>1</v>
          </cell>
          <cell r="G458" t="str">
            <v>Yes</v>
          </cell>
          <cell r="H458" t="str">
            <v>Wound Care Specialist</v>
          </cell>
        </row>
        <row r="459">
          <cell r="B459" t="str">
            <v>PS4597</v>
          </cell>
          <cell r="C459" t="str">
            <v>Compreflex Standard Thigh Compression Wrap, 20-50 MMHG, Regular, Right, Medium, Black (1402-TCR-R), EA</v>
          </cell>
          <cell r="D459" t="str">
            <v>Venous_Support</v>
          </cell>
          <cell r="E459" t="str">
            <v>Venous Support - Misc</v>
          </cell>
          <cell r="F459">
            <v>1</v>
          </cell>
          <cell r="G459" t="str">
            <v>Yes</v>
          </cell>
          <cell r="H459" t="str">
            <v>Wound Care Specialist</v>
          </cell>
        </row>
        <row r="460">
          <cell r="B460" t="str">
            <v>PS4598</v>
          </cell>
          <cell r="C460" t="str">
            <v>Compreflex Standard Thigh Compression Wrap, 20-50 MMHG, Regular, Left, X-Large, Black (1404-TCR-L), EA</v>
          </cell>
          <cell r="D460" t="str">
            <v>Venous_Support</v>
          </cell>
          <cell r="E460" t="str">
            <v>Venous Support - Misc</v>
          </cell>
          <cell r="F460">
            <v>1</v>
          </cell>
          <cell r="G460" t="str">
            <v>Yes</v>
          </cell>
          <cell r="H460" t="str">
            <v>Wound Care Specialist</v>
          </cell>
        </row>
        <row r="461">
          <cell r="B461" t="str">
            <v>PS4599</v>
          </cell>
          <cell r="C461" t="str">
            <v>Compreflex Standard Thigh Compression Wrap, 20-50 MMHG, Regular, Left, Medium, Black (1402-TCR-L), EA</v>
          </cell>
          <cell r="D461" t="str">
            <v>Venous_Support</v>
          </cell>
          <cell r="E461" t="str">
            <v>Venous Support - Misc</v>
          </cell>
          <cell r="F461">
            <v>1</v>
          </cell>
          <cell r="G461" t="str">
            <v>Yes</v>
          </cell>
          <cell r="H461" t="str">
            <v>Wound Care Specialist</v>
          </cell>
        </row>
        <row r="462">
          <cell r="B462" t="str">
            <v>PS4600</v>
          </cell>
          <cell r="C462" t="str">
            <v>Compreflex Standard Thigh Compression Wrap, 20-50 MMHG, Tall, Right, Medium, Black (1402-TCT-R), EA</v>
          </cell>
          <cell r="D462" t="str">
            <v>Venous_Support</v>
          </cell>
          <cell r="E462" t="str">
            <v>Venous Support - Misc</v>
          </cell>
          <cell r="F462">
            <v>1</v>
          </cell>
          <cell r="G462" t="str">
            <v>Yes</v>
          </cell>
          <cell r="H462" t="str">
            <v>Wound Care Specialist</v>
          </cell>
        </row>
        <row r="463">
          <cell r="B463" t="str">
            <v>PS4601</v>
          </cell>
          <cell r="C463" t="str">
            <v>Compreflex Standard Thigh Compression Wrap, 20-50 MMHG, Tall, Right, Large, Black (1403-TCT-R), EA</v>
          </cell>
          <cell r="D463" t="str">
            <v>Venous_Support</v>
          </cell>
          <cell r="E463" t="str">
            <v>Venous Support - Misc</v>
          </cell>
          <cell r="F463">
            <v>1</v>
          </cell>
          <cell r="G463" t="str">
            <v>Yes</v>
          </cell>
          <cell r="H463" t="str">
            <v>Wound Care Specialist</v>
          </cell>
        </row>
        <row r="464">
          <cell r="B464" t="str">
            <v>PS4602</v>
          </cell>
          <cell r="C464" t="str">
            <v>Compreflex Standard Thigh Compression Wrap, 20-50 MMHG, Regular, Right, Small, Black (1401-TCR-R), EA</v>
          </cell>
          <cell r="D464" t="str">
            <v>Venous_Support</v>
          </cell>
          <cell r="E464" t="str">
            <v>Venous Support - Misc</v>
          </cell>
          <cell r="F464">
            <v>1</v>
          </cell>
          <cell r="G464" t="str">
            <v>Yes</v>
          </cell>
          <cell r="H464" t="str">
            <v>Wound Care Specialist</v>
          </cell>
        </row>
        <row r="465">
          <cell r="B465" t="str">
            <v>PS4603</v>
          </cell>
          <cell r="C465" t="str">
            <v>Compreflex Standard Thigh Compression Wrap, 20-50 MMHG, Regular, Right, Large, Black (1403-TCR-R), EA</v>
          </cell>
          <cell r="D465" t="str">
            <v>Venous_Support</v>
          </cell>
          <cell r="E465" t="str">
            <v>Venous Support - Misc</v>
          </cell>
          <cell r="F465">
            <v>1</v>
          </cell>
          <cell r="G465" t="str">
            <v>Yes</v>
          </cell>
          <cell r="H465" t="str">
            <v>Wound Care Specialist</v>
          </cell>
        </row>
        <row r="466">
          <cell r="B466" t="str">
            <v>PS4604</v>
          </cell>
          <cell r="C466" t="str">
            <v>Compreflex Standard Thigh Compression Wrap, 20-50 MMHG, Tall, Right, Small, Black (1401-TCT-R), EA</v>
          </cell>
          <cell r="D466" t="str">
            <v>Venous_Support</v>
          </cell>
          <cell r="E466" t="str">
            <v>Venous Support - Misc</v>
          </cell>
          <cell r="F466">
            <v>1</v>
          </cell>
          <cell r="G466" t="str">
            <v>Yes</v>
          </cell>
          <cell r="H466" t="str">
            <v>Wound Care Specialist</v>
          </cell>
        </row>
        <row r="467">
          <cell r="B467" t="str">
            <v>PS4605</v>
          </cell>
          <cell r="C467" t="str">
            <v>Compreknee Standard Knee Compression Wrap, 30-40MMHG, Medium, Black (1102-KP), EA</v>
          </cell>
          <cell r="D467" t="str">
            <v>Venous_Support</v>
          </cell>
          <cell r="E467" t="str">
            <v>Venous Support - Misc</v>
          </cell>
          <cell r="F467">
            <v>1</v>
          </cell>
          <cell r="G467" t="str">
            <v>Yes</v>
          </cell>
          <cell r="H467" t="str">
            <v>Wound Care Specialist</v>
          </cell>
        </row>
        <row r="468">
          <cell r="B468" t="str">
            <v>PS4606</v>
          </cell>
          <cell r="C468" t="str">
            <v>Compreflex Standard Thigh Compression Wrap, 20-50MMHG, Tall, Left, Large, Black (1403-TCT-L), EA</v>
          </cell>
          <cell r="D468" t="str">
            <v>Venous_Support</v>
          </cell>
          <cell r="E468" t="str">
            <v>Venous Support - Misc</v>
          </cell>
          <cell r="F468">
            <v>1</v>
          </cell>
          <cell r="G468" t="str">
            <v>Yes</v>
          </cell>
          <cell r="H468" t="str">
            <v>Wound Care Specialist</v>
          </cell>
        </row>
        <row r="469">
          <cell r="B469" t="str">
            <v>PS4607</v>
          </cell>
          <cell r="C469" t="str">
            <v>Compreflex Standard Thigh Compression Wrap, 20-50MMHG, Tall, Left, Medium, Black (1402-TCT-L), EA</v>
          </cell>
          <cell r="D469" t="str">
            <v>Venous_Support</v>
          </cell>
          <cell r="E469" t="str">
            <v>Venous Support - Misc</v>
          </cell>
          <cell r="F469">
            <v>1</v>
          </cell>
          <cell r="G469" t="str">
            <v>Yes</v>
          </cell>
          <cell r="H469" t="str">
            <v>Wound Care Specialist</v>
          </cell>
        </row>
        <row r="470">
          <cell r="B470" t="str">
            <v>PS4608</v>
          </cell>
          <cell r="C470" t="str">
            <v>Compreboot Standard Compression Boot Wrap, 30-40MMHG, Long, Small, Black (1801-BTL), EA</v>
          </cell>
          <cell r="D470" t="str">
            <v>Venous_Support</v>
          </cell>
          <cell r="E470" t="str">
            <v>Venous Support - Misc</v>
          </cell>
          <cell r="F470">
            <v>1</v>
          </cell>
          <cell r="G470" t="str">
            <v>Yes</v>
          </cell>
          <cell r="H470" t="str">
            <v>Wound Care Specialist</v>
          </cell>
        </row>
        <row r="471">
          <cell r="B471" t="str">
            <v>PS4609</v>
          </cell>
          <cell r="C471" t="str">
            <v>Compreflex Standard Thigh Compression Wrap, 20-50MMHG, Regular, Left, Large, Black (1403-TCR-L), EA</v>
          </cell>
          <cell r="D471" t="str">
            <v>Venous_Support</v>
          </cell>
          <cell r="E471" t="str">
            <v>Venous Support - Misc</v>
          </cell>
          <cell r="F471">
            <v>1</v>
          </cell>
          <cell r="G471" t="str">
            <v>Yes</v>
          </cell>
          <cell r="H471" t="str">
            <v>Wound Care Specialist</v>
          </cell>
        </row>
        <row r="472">
          <cell r="B472" t="str">
            <v>PS4610</v>
          </cell>
          <cell r="C472" t="str">
            <v>Compreknee Standard Knee Compression Wrap, 30-40MMHG, Large/X-Large, Black (1103-KP), EA</v>
          </cell>
          <cell r="D472" t="str">
            <v>Venous_Support</v>
          </cell>
          <cell r="E472" t="str">
            <v>Venous Support - Misc</v>
          </cell>
          <cell r="F472">
            <v>1</v>
          </cell>
          <cell r="G472" t="str">
            <v>Yes</v>
          </cell>
          <cell r="H472" t="str">
            <v>Wound Care Specialist</v>
          </cell>
        </row>
        <row r="473">
          <cell r="B473" t="str">
            <v>PS4611</v>
          </cell>
          <cell r="C473" t="str">
            <v>Compreknee Standard Knee Compression Wrap, 30-40MMHG, Small, Black (1101-KP), EA</v>
          </cell>
          <cell r="D473" t="str">
            <v>Venous_Support</v>
          </cell>
          <cell r="E473" t="str">
            <v>Venous Support - Misc</v>
          </cell>
          <cell r="F473">
            <v>1</v>
          </cell>
          <cell r="G473" t="str">
            <v>Yes</v>
          </cell>
          <cell r="H473" t="str">
            <v>Wound Care Specialist</v>
          </cell>
        </row>
        <row r="474">
          <cell r="B474" t="str">
            <v>PS4612</v>
          </cell>
          <cell r="C474" t="str">
            <v>Compreflex Transition Calf Compression Wrap, 20 - 50MMHG, Tall, 2X-Large, Black (1405-UC-BKT), EA</v>
          </cell>
          <cell r="D474" t="str">
            <v>Venous_Support</v>
          </cell>
          <cell r="E474" t="str">
            <v>Venous Support - Misc</v>
          </cell>
          <cell r="F474">
            <v>1</v>
          </cell>
          <cell r="G474" t="str">
            <v>Yes</v>
          </cell>
          <cell r="H474" t="str">
            <v>Wound Care Specialist</v>
          </cell>
        </row>
        <row r="475">
          <cell r="B475" t="str">
            <v>PS4613</v>
          </cell>
          <cell r="C475" t="str">
            <v>Compreflex Standard Thigh Compression Wrap, 20-50MMHG, Regular, Left, Small, Black (1401-TCR-L), EA</v>
          </cell>
          <cell r="D475" t="str">
            <v>Venous_Support</v>
          </cell>
          <cell r="E475" t="str">
            <v>Venous Support - Misc</v>
          </cell>
          <cell r="F475">
            <v>1</v>
          </cell>
          <cell r="G475" t="str">
            <v>Yes</v>
          </cell>
          <cell r="H475" t="str">
            <v>Wound Care Specialist</v>
          </cell>
        </row>
        <row r="476">
          <cell r="B476" t="str">
            <v>PS4614</v>
          </cell>
          <cell r="C476" t="str">
            <v>Compreflex Standard Thigh Compression Wrap, 20-50MMHG, Tall, Right, X-Large, Black (1404-TCT-R), EA</v>
          </cell>
          <cell r="D476" t="str">
            <v>Venous_Support</v>
          </cell>
          <cell r="E476" t="str">
            <v>Venous Support - Misc</v>
          </cell>
          <cell r="F476">
            <v>1</v>
          </cell>
          <cell r="G476" t="str">
            <v>Yes</v>
          </cell>
          <cell r="H476" t="str">
            <v>Wound Care Specialist</v>
          </cell>
        </row>
        <row r="477">
          <cell r="B477" t="str">
            <v>PS4615</v>
          </cell>
          <cell r="C477" t="str">
            <v>Compreflex Standard Thigh Compression Wrap, 20-50MMHG, Tall, Left, X-Large, Black (1404-TCT-L), EA</v>
          </cell>
          <cell r="D477" t="str">
            <v>Venous_Support</v>
          </cell>
          <cell r="E477" t="str">
            <v>Venous Support - Misc</v>
          </cell>
          <cell r="F477">
            <v>1</v>
          </cell>
          <cell r="G477" t="str">
            <v>Yes</v>
          </cell>
          <cell r="H477" t="str">
            <v>Wound Care Specialist</v>
          </cell>
        </row>
        <row r="478">
          <cell r="B478" t="str">
            <v>PS4616</v>
          </cell>
          <cell r="C478" t="str">
            <v>Compreflex Standard Thigh Compression Wrap, 20-50MMHG, Tall, Left, Small, Black (1401-TCT-L), EA</v>
          </cell>
          <cell r="D478" t="str">
            <v>Venous_Support</v>
          </cell>
          <cell r="E478" t="str">
            <v>Venous Support - Misc</v>
          </cell>
          <cell r="F478">
            <v>1</v>
          </cell>
          <cell r="G478" t="str">
            <v>Yes</v>
          </cell>
          <cell r="H478" t="str">
            <v>Wound Care Specialist</v>
          </cell>
        </row>
        <row r="479">
          <cell r="B479" t="str">
            <v>PS4617</v>
          </cell>
          <cell r="C479" t="str">
            <v>Compreflex Strap Extenders, 10cm (1401-SE1), EA</v>
          </cell>
          <cell r="D479" t="str">
            <v>Venous_Support</v>
          </cell>
          <cell r="E479" t="str">
            <v>Venous Support - Misc</v>
          </cell>
          <cell r="F479">
            <v>3</v>
          </cell>
          <cell r="G479" t="str">
            <v>Yes</v>
          </cell>
          <cell r="H479" t="str">
            <v>Wound Care Specialist</v>
          </cell>
        </row>
        <row r="480">
          <cell r="B480" t="str">
            <v>PS4301</v>
          </cell>
          <cell r="C480" t="str">
            <v>Coban 2 Lite, Two Layer Compression System (2794N), EA</v>
          </cell>
          <cell r="D480" t="str">
            <v>Venous_Support</v>
          </cell>
          <cell r="E480" t="str">
            <v>Venous Support - Multi Layer</v>
          </cell>
          <cell r="F480">
            <v>6</v>
          </cell>
          <cell r="G480" t="str">
            <v>Yes</v>
          </cell>
          <cell r="H480" t="str">
            <v>6 Total of All Sizes per Wound</v>
          </cell>
        </row>
        <row r="481">
          <cell r="B481" t="str">
            <v>PS4302</v>
          </cell>
          <cell r="C481" t="str">
            <v>Profore Lite, Compression System, Three Layer (66000415), EA</v>
          </cell>
          <cell r="D481" t="str">
            <v>Venous_Support</v>
          </cell>
          <cell r="E481" t="str">
            <v>Venous Support - Multi Layer</v>
          </cell>
          <cell r="F481">
            <v>6</v>
          </cell>
          <cell r="G481" t="str">
            <v>Yes</v>
          </cell>
          <cell r="H481" t="str">
            <v>6 Total of All Sizes per Wound</v>
          </cell>
        </row>
        <row r="482">
          <cell r="B482" t="str">
            <v>PS4483</v>
          </cell>
          <cell r="C482" t="str">
            <v>Coban 2 Lite Comfort Foam Layer, Compression for Lymphedema, 10cm X 2.7m roll (20714), EA</v>
          </cell>
          <cell r="D482" t="str">
            <v>Venous_Support</v>
          </cell>
          <cell r="E482" t="str">
            <v>Venous Support - Multi Layer</v>
          </cell>
          <cell r="F482">
            <v>6</v>
          </cell>
          <cell r="G482" t="str">
            <v>Yes</v>
          </cell>
          <cell r="H482" t="str">
            <v>6 total of all sizes per wound</v>
          </cell>
        </row>
        <row r="483">
          <cell r="B483" t="str">
            <v>PS4486</v>
          </cell>
          <cell r="C483" t="str">
            <v>Coban 2 Lite Comfort Foam Layer, Compression for Lymphedema, 2.5cm X 3.5m roll (20721), EA</v>
          </cell>
          <cell r="D483" t="str">
            <v>Venous_Support</v>
          </cell>
          <cell r="E483" t="str">
            <v>Venous Support - Multi Layer</v>
          </cell>
          <cell r="F483">
            <v>6</v>
          </cell>
          <cell r="G483" t="str">
            <v>Yes</v>
          </cell>
          <cell r="H483" t="str">
            <v>6 total of all sizes per wound</v>
          </cell>
        </row>
        <row r="484">
          <cell r="B484" t="str">
            <v>PS4489</v>
          </cell>
          <cell r="C484" t="str">
            <v xml:space="preserve">Coban 2 Layer Compression System with Stocking, 1 Kit (2094N), EA </v>
          </cell>
          <cell r="D484" t="str">
            <v>Venous_Support</v>
          </cell>
          <cell r="E484" t="str">
            <v>Venous Support - Multi Layer</v>
          </cell>
          <cell r="F484">
            <v>6</v>
          </cell>
          <cell r="G484" t="str">
            <v>Yes</v>
          </cell>
          <cell r="H484" t="str">
            <v>6 total of all sizes per wound</v>
          </cell>
        </row>
        <row r="485">
          <cell r="B485" t="str">
            <v>PS4529</v>
          </cell>
          <cell r="C485" t="str">
            <v>Profore 4 Layer Compression System Kit, Latex Free (66000770), EA</v>
          </cell>
          <cell r="D485" t="str">
            <v>Venous_Support</v>
          </cell>
          <cell r="E485" t="str">
            <v>Venous Support - Multi Layer</v>
          </cell>
          <cell r="F485">
            <v>6</v>
          </cell>
          <cell r="G485" t="str">
            <v>Yes</v>
          </cell>
          <cell r="H485" t="str">
            <v>6 total of all sizes per wound</v>
          </cell>
        </row>
        <row r="486">
          <cell r="B486" t="str">
            <v>PS4334</v>
          </cell>
          <cell r="C486" t="str">
            <v>Primer Modified Unna Boot, Latex-Free, 3" X 10yd (GL3001), EA</v>
          </cell>
          <cell r="D486" t="str">
            <v>Venous_Support</v>
          </cell>
          <cell r="E486" t="str">
            <v>Venous Support - Pastes</v>
          </cell>
          <cell r="F486">
            <v>6</v>
          </cell>
          <cell r="G486" t="str">
            <v>Yes</v>
          </cell>
        </row>
        <row r="487">
          <cell r="B487" t="str">
            <v>PS4280</v>
          </cell>
          <cell r="C487" t="str">
            <v xml:space="preserve">MedPro Elastigrip Compression Bandages Size E (118-584), Box </v>
          </cell>
          <cell r="D487" t="str">
            <v>Venous_Support</v>
          </cell>
          <cell r="E487" t="str">
            <v>Venous Support - Single Layer</v>
          </cell>
          <cell r="F487">
            <v>1</v>
          </cell>
          <cell r="G487" t="str">
            <v>Yes</v>
          </cell>
        </row>
        <row r="488">
          <cell r="B488" t="str">
            <v>PS4281</v>
          </cell>
          <cell r="C488" t="str">
            <v>MedPro Elastigrip Compression Bandages Size F (118-585), Box</v>
          </cell>
          <cell r="D488" t="str">
            <v>Venous_Support</v>
          </cell>
          <cell r="E488" t="str">
            <v>Venous Support - Single Layer</v>
          </cell>
          <cell r="F488">
            <v>1</v>
          </cell>
          <cell r="G488" t="str">
            <v>Yes</v>
          </cell>
        </row>
        <row r="489">
          <cell r="B489" t="str">
            <v>PS4282</v>
          </cell>
          <cell r="C489" t="str">
            <v>MedPro Elastigrip Compression Bandages Size G (118-586), Box</v>
          </cell>
          <cell r="D489" t="str">
            <v>Venous_Support</v>
          </cell>
          <cell r="E489" t="str">
            <v>Venous Support - Single Layer</v>
          </cell>
          <cell r="F489">
            <v>1</v>
          </cell>
          <cell r="G489" t="str">
            <v>Yes</v>
          </cell>
        </row>
        <row r="490">
          <cell r="B490" t="str">
            <v>PS4283</v>
          </cell>
          <cell r="C490" t="str">
            <v>MedPro Elastigrip Compression Bandages Size D (118-583), Box</v>
          </cell>
          <cell r="D490" t="str">
            <v>Venous_Support</v>
          </cell>
          <cell r="E490" t="str">
            <v>Venous Support - Single Layer</v>
          </cell>
          <cell r="F490">
            <v>1</v>
          </cell>
          <cell r="G490" t="str">
            <v>Yes</v>
          </cell>
        </row>
        <row r="491">
          <cell r="B491" t="str">
            <v>PS4284</v>
          </cell>
          <cell r="C491" t="str">
            <v>MedPro Elastigrip Compression Bandages Size C (118-582), Box</v>
          </cell>
          <cell r="D491" t="str">
            <v>Venous_Support</v>
          </cell>
          <cell r="E491" t="str">
            <v>Venous Support - Single Layer</v>
          </cell>
          <cell r="F491">
            <v>1</v>
          </cell>
          <cell r="G491" t="str">
            <v>Yes</v>
          </cell>
        </row>
        <row r="492">
          <cell r="B492" t="str">
            <v>PS4285</v>
          </cell>
          <cell r="C492" t="str">
            <v>MedPro Elastigrip Compression Bandages Size B (118-581), Box</v>
          </cell>
          <cell r="D492" t="str">
            <v>Venous_Support</v>
          </cell>
          <cell r="E492" t="str">
            <v>Venous Support - Single Layer</v>
          </cell>
          <cell r="F492">
            <v>1</v>
          </cell>
          <cell r="G492" t="str">
            <v>Yes</v>
          </cell>
        </row>
        <row r="493">
          <cell r="B493" t="str">
            <v>PS4286</v>
          </cell>
          <cell r="C493" t="str">
            <v>MedPro Elastigrip Compression Bandages Size J (118-588), Box</v>
          </cell>
          <cell r="D493" t="str">
            <v>Venous_Support</v>
          </cell>
          <cell r="E493" t="str">
            <v>Venous Support - Single Layer</v>
          </cell>
          <cell r="F493">
            <v>1</v>
          </cell>
          <cell r="G493" t="str">
            <v>Yes</v>
          </cell>
        </row>
        <row r="494">
          <cell r="B494" t="str">
            <v>PS4287</v>
          </cell>
          <cell r="C494" t="str">
            <v>Stockinet, Lymphedema, Opened-toe, Medium Lite, Up to 36" (90cm) (CAL096034), EA</v>
          </cell>
          <cell r="D494" t="str">
            <v>Venous_Support</v>
          </cell>
          <cell r="E494" t="str">
            <v>Venous Support - Single Layer</v>
          </cell>
          <cell r="F494">
            <v>2</v>
          </cell>
          <cell r="G494" t="str">
            <v>Yes</v>
          </cell>
          <cell r="H494" t="str">
            <v>Wound Care Specialist</v>
          </cell>
        </row>
        <row r="495">
          <cell r="B495" t="str">
            <v>PS4478</v>
          </cell>
          <cell r="C495" t="str">
            <v>Coban, Elastic Self-Adherent Wrap, Fully Stretched, Non-Sterile, Tan, 10.16cm X 4.57m roll (1584), EA</v>
          </cell>
          <cell r="D495" t="str">
            <v>Venous_Support</v>
          </cell>
          <cell r="E495" t="str">
            <v>Venous Support - Single Layer</v>
          </cell>
          <cell r="F495">
            <v>6</v>
          </cell>
          <cell r="G495" t="str">
            <v>Yes</v>
          </cell>
          <cell r="H495" t="str">
            <v>6 total of all sizes per wound</v>
          </cell>
        </row>
        <row r="496">
          <cell r="B496" t="str">
            <v>PS4479</v>
          </cell>
          <cell r="C496" t="str">
            <v>Coban, Elastic Self-Adherent Wrap, Fully Stretched, Non-Sterile, Tan, 2.54cm X 4.57m roll (1581), EA</v>
          </cell>
          <cell r="D496" t="str">
            <v>Venous_Support</v>
          </cell>
          <cell r="E496" t="str">
            <v>Venous Support - Single Layer</v>
          </cell>
          <cell r="F496">
            <v>6</v>
          </cell>
          <cell r="G496" t="str">
            <v>Yes</v>
          </cell>
          <cell r="H496" t="str">
            <v>6 total of all sizes per wound</v>
          </cell>
        </row>
        <row r="497">
          <cell r="B497" t="str">
            <v>PS4481</v>
          </cell>
          <cell r="C497" t="str">
            <v>Comprilan, Short Stretch Compression Bandage, Washable, 10cm x 5m roll (102800), EA</v>
          </cell>
          <cell r="D497" t="str">
            <v>Venous_Support</v>
          </cell>
          <cell r="E497" t="str">
            <v>Venous Support - Single Layer</v>
          </cell>
          <cell r="F497">
            <v>2</v>
          </cell>
          <cell r="G497" t="str">
            <v>Yes</v>
          </cell>
        </row>
        <row r="498">
          <cell r="B498" t="str">
            <v>PS4484</v>
          </cell>
          <cell r="C498" t="str">
            <v>Comprilan, Short Stretch Compression Bandage, Washable, 8cm x 5m roll (102700), EA</v>
          </cell>
          <cell r="D498" t="str">
            <v>Venous_Support</v>
          </cell>
          <cell r="E498" t="str">
            <v>Venous Support - Single Layer</v>
          </cell>
          <cell r="F498">
            <v>2</v>
          </cell>
          <cell r="G498" t="str">
            <v>Yes</v>
          </cell>
        </row>
        <row r="499">
          <cell r="B499" t="str">
            <v>PS4485</v>
          </cell>
          <cell r="C499" t="str">
            <v>Comprilan, Short Stretch Compression Bandage, Washable, 12cm x 5m roll (102900), EA</v>
          </cell>
          <cell r="D499" t="str">
            <v>Venous_Support</v>
          </cell>
          <cell r="E499" t="str">
            <v>Venous Support - Single Layer</v>
          </cell>
          <cell r="F499">
            <v>2</v>
          </cell>
          <cell r="G499" t="str">
            <v>Yes</v>
          </cell>
        </row>
        <row r="500">
          <cell r="B500" t="str">
            <v>PS4487</v>
          </cell>
          <cell r="C500" t="str">
            <v>Comprilan, Short Stretch Compression Bandage, Washable, 6cm x 5m roll (102600), EA</v>
          </cell>
          <cell r="D500" t="str">
            <v>Venous_Support</v>
          </cell>
          <cell r="E500" t="str">
            <v>Venous Support - Single Layer</v>
          </cell>
          <cell r="F500">
            <v>2</v>
          </cell>
          <cell r="G500" t="str">
            <v>Yes</v>
          </cell>
        </row>
        <row r="501">
          <cell r="B501" t="str">
            <v>PS4525</v>
          </cell>
          <cell r="C501" t="str">
            <v>Stockinet, Lymphedema Open-Toe, Small, Pair (600001), EA</v>
          </cell>
          <cell r="D501" t="str">
            <v>Venous_Support</v>
          </cell>
          <cell r="E501" t="str">
            <v>Venous Support - Single Layer</v>
          </cell>
          <cell r="F501">
            <v>4</v>
          </cell>
          <cell r="G501" t="str">
            <v>Yes</v>
          </cell>
        </row>
        <row r="502">
          <cell r="B502" t="str">
            <v>PS4526</v>
          </cell>
          <cell r="C502" t="str">
            <v>Stockinet, Lymphedema Open-Toe, Medium, Pair (960001), EA</v>
          </cell>
          <cell r="D502" t="str">
            <v>Venous_Support</v>
          </cell>
          <cell r="E502" t="str">
            <v>Venous Support - Single Layer</v>
          </cell>
          <cell r="F502">
            <v>4</v>
          </cell>
          <cell r="G502" t="str">
            <v>Yes</v>
          </cell>
        </row>
        <row r="503">
          <cell r="B503" t="str">
            <v>PS4527</v>
          </cell>
          <cell r="C503" t="str">
            <v>Stockinet, Lymphedema Open-Toe, Large, Pair (120L001), EA</v>
          </cell>
          <cell r="D503" t="str">
            <v>Venous_Support</v>
          </cell>
          <cell r="E503" t="str">
            <v>Venous Support - Single Layer</v>
          </cell>
          <cell r="F503">
            <v>4</v>
          </cell>
          <cell r="G503" t="str">
            <v>Yes</v>
          </cell>
        </row>
        <row r="504">
          <cell r="B504" t="str">
            <v>PS4528</v>
          </cell>
          <cell r="C504" t="str">
            <v>Stockinet, Lymphedema Open-Toe, X-Large, Pair (160XL01), EA</v>
          </cell>
          <cell r="D504" t="str">
            <v>Venous_Support</v>
          </cell>
          <cell r="E504" t="str">
            <v>Venous Support - Single Layer</v>
          </cell>
          <cell r="F504">
            <v>4</v>
          </cell>
          <cell r="G504" t="str">
            <v>Yes</v>
          </cell>
        </row>
        <row r="505">
          <cell r="B505" t="str">
            <v>PS4583</v>
          </cell>
          <cell r="C505" t="str">
            <v>Compreflex Transition Calf Compression Wrap, 20 - 50MMHG, Tall, Medium, Black (1402-UC-BKT), EA</v>
          </cell>
          <cell r="D505" t="str">
            <v>Venous_Support</v>
          </cell>
          <cell r="E505" t="str">
            <v>Venous Support - Single Layer</v>
          </cell>
          <cell r="F505">
            <v>1</v>
          </cell>
          <cell r="G505" t="str">
            <v>Yes</v>
          </cell>
          <cell r="H505" t="str">
            <v>Wound Care Specialist</v>
          </cell>
        </row>
        <row r="506">
          <cell r="B506" t="str">
            <v>PS4584</v>
          </cell>
          <cell r="C506" t="str">
            <v>Compreflex Transition Calf Compression Wrap, 20 - 50MMHG, Regular, Medium, Black (1402-UC-BKR), EA</v>
          </cell>
          <cell r="D506" t="str">
            <v>Venous_Support</v>
          </cell>
          <cell r="E506" t="str">
            <v>Venous Support - Single Layer</v>
          </cell>
          <cell r="F506">
            <v>1</v>
          </cell>
          <cell r="G506" t="str">
            <v>Yes</v>
          </cell>
          <cell r="H506" t="str">
            <v>Wound Care Specialist</v>
          </cell>
        </row>
        <row r="507">
          <cell r="B507" t="str">
            <v>PS4585</v>
          </cell>
          <cell r="C507" t="str">
            <v>Compreflex Transition Calf Compression Wrap, 20 - 50MMHG, Tall, Large, Black (1403-UC-BKT), EA</v>
          </cell>
          <cell r="D507" t="str">
            <v>Venous_Support</v>
          </cell>
          <cell r="E507" t="str">
            <v>Venous Support - Single Layer</v>
          </cell>
          <cell r="F507">
            <v>1</v>
          </cell>
          <cell r="G507" t="str">
            <v>Yes</v>
          </cell>
          <cell r="H507" t="str">
            <v>Wound Care Specialist</v>
          </cell>
        </row>
        <row r="508">
          <cell r="B508" t="str">
            <v>PS4586</v>
          </cell>
          <cell r="C508" t="str">
            <v>Compreflex Transition Calf Compression Wrap, 20 - 50MMHG, Regular, Large, Black (1403-UC-BKR), EA</v>
          </cell>
          <cell r="D508" t="str">
            <v>Venous_Support</v>
          </cell>
          <cell r="E508" t="str">
            <v>Venous Support - Single Layer</v>
          </cell>
          <cell r="F508">
            <v>1</v>
          </cell>
          <cell r="G508" t="str">
            <v>Yes</v>
          </cell>
          <cell r="H508" t="str">
            <v>Wound Care Specialist</v>
          </cell>
        </row>
        <row r="509">
          <cell r="B509" t="str">
            <v>PS4587</v>
          </cell>
          <cell r="C509" t="str">
            <v>Compreflex Transition Calf Compression Wrap, 20 - 50MMHG, Regular, Small, Black (1401-UC-BKR), EA</v>
          </cell>
          <cell r="D509" t="str">
            <v>Venous_Support</v>
          </cell>
          <cell r="E509" t="str">
            <v>Venous Support - Single Layer</v>
          </cell>
          <cell r="F509">
            <v>1</v>
          </cell>
          <cell r="G509" t="str">
            <v>Yes</v>
          </cell>
          <cell r="H509" t="str">
            <v>Wound Care Specialist</v>
          </cell>
        </row>
        <row r="510">
          <cell r="B510" t="str">
            <v>PS4263</v>
          </cell>
          <cell r="C510" t="str">
            <v>Allevyn, Advanced Foam Dressing, Hydrocellular, Silicone Border Adhesive, High Absorbency 5-Layers, Sacrum Small 17.2 X 17.5cm (66801306), EA</v>
          </cell>
          <cell r="D510" t="str">
            <v>Wound_Care</v>
          </cell>
          <cell r="E510" t="str">
            <v>Wound Care - Absorbent Foam</v>
          </cell>
          <cell r="F510">
            <v>6</v>
          </cell>
          <cell r="G510" t="str">
            <v>Yes</v>
          </cell>
          <cell r="H510" t="str">
            <v>6 Total of All Sizes per Wound</v>
          </cell>
        </row>
        <row r="511">
          <cell r="B511" t="str">
            <v>PS4264</v>
          </cell>
          <cell r="C511" t="str">
            <v>Allevyn, Advanced Foam Dressing, Hydrocellular, Silicone Border Adhesive, High Absorbency 5-Layers, Sacrum Large 21.6 X 21.6.cm (66801307), EA</v>
          </cell>
          <cell r="D511" t="str">
            <v>Wound_Care</v>
          </cell>
          <cell r="E511" t="str">
            <v>Wound Care - Absorbent Foam</v>
          </cell>
          <cell r="F511">
            <v>6</v>
          </cell>
          <cell r="G511" t="str">
            <v>Yes</v>
          </cell>
          <cell r="H511" t="str">
            <v>6 Total of All Sizes per Wound</v>
          </cell>
        </row>
        <row r="512">
          <cell r="B512" t="str">
            <v>PS4292</v>
          </cell>
          <cell r="C512" t="str">
            <v>Mepitel Lite Foam Dressing, Silicone, Self-Adherent, 10 X 10cm (284100), EA</v>
          </cell>
          <cell r="D512" t="str">
            <v>Wound_Care</v>
          </cell>
          <cell r="E512" t="str">
            <v>Wound Care - Absorbent Foam</v>
          </cell>
          <cell r="F512">
            <v>6</v>
          </cell>
          <cell r="G512" t="str">
            <v>Yes</v>
          </cell>
          <cell r="H512" t="str">
            <v>6 Total of All Sizes per Wound</v>
          </cell>
        </row>
        <row r="513">
          <cell r="B513" t="str">
            <v>PS4293</v>
          </cell>
          <cell r="C513" t="str">
            <v>Mepitel Lite Foam Dressing, Silicone, Self-Adherent, 15 X 15cm (284300), EA</v>
          </cell>
          <cell r="D513" t="str">
            <v>Wound_Care</v>
          </cell>
          <cell r="E513" t="str">
            <v>Wound Care - Absorbent Foam</v>
          </cell>
          <cell r="F513">
            <v>6</v>
          </cell>
          <cell r="G513" t="str">
            <v>Yes</v>
          </cell>
          <cell r="H513" t="str">
            <v>6 Total of All Sizes per Wound</v>
          </cell>
        </row>
        <row r="514">
          <cell r="B514" t="str">
            <v>PS4304</v>
          </cell>
          <cell r="C514" t="str">
            <v>Allevyn Life Advanced Foam Wound Dressing, Hydrocellular, Silicone Border Adhesive, High Absorbency, 5 layers, 21 X 21cm (66801070), EA</v>
          </cell>
          <cell r="D514" t="str">
            <v>Wound_Care</v>
          </cell>
          <cell r="E514" t="str">
            <v>Wound Care - Absorbent Foam</v>
          </cell>
          <cell r="F514">
            <v>6</v>
          </cell>
          <cell r="G514" t="str">
            <v>Yes</v>
          </cell>
          <cell r="H514" t="str">
            <v>6 Total of All Sizes per Wound</v>
          </cell>
        </row>
        <row r="515">
          <cell r="B515" t="str">
            <v>PS4314</v>
          </cell>
          <cell r="C515" t="str">
            <v>Mepilex Foam Silicone Comfortable Dressing, 10 X 10cm (294100), EA</v>
          </cell>
          <cell r="D515" t="str">
            <v>Wound_Care</v>
          </cell>
          <cell r="E515" t="str">
            <v>Wound Care - Absorbent Foam</v>
          </cell>
          <cell r="F515">
            <v>6</v>
          </cell>
          <cell r="G515" t="str">
            <v>Yes</v>
          </cell>
          <cell r="H515" t="str">
            <v>6 total of all sizes per wound</v>
          </cell>
        </row>
        <row r="516">
          <cell r="B516" t="str">
            <v>PS4315</v>
          </cell>
          <cell r="C516" t="str">
            <v>Mepilex Foam Silicone Comfortable Dressing, 10 X 20cm (294200), EA</v>
          </cell>
          <cell r="D516" t="str">
            <v>Wound_Care</v>
          </cell>
          <cell r="E516" t="str">
            <v>Wound Care - Absorbent Foam</v>
          </cell>
          <cell r="F516">
            <v>6</v>
          </cell>
          <cell r="G516" t="str">
            <v>Yes</v>
          </cell>
          <cell r="H516" t="str">
            <v>6 total of all sizes per wound</v>
          </cell>
        </row>
        <row r="517">
          <cell r="B517" t="str">
            <v>PS4493</v>
          </cell>
          <cell r="C517" t="str">
            <v>Mepilex, Foam Dressing, Silicone, Conformable, 20cm X 20cm (294400), EA</v>
          </cell>
          <cell r="D517" t="str">
            <v>Wound_Care</v>
          </cell>
          <cell r="E517" t="str">
            <v>Wound Care - Absorbent Foam</v>
          </cell>
          <cell r="F517">
            <v>6</v>
          </cell>
          <cell r="G517" t="str">
            <v>Yes</v>
          </cell>
          <cell r="H517" t="str">
            <v>6 total of all sizes per wound</v>
          </cell>
        </row>
        <row r="518">
          <cell r="B518" t="str">
            <v>PS4512</v>
          </cell>
          <cell r="C518" t="str">
            <v>Biatain Silicone Foam Dressing, Border Adhesive, 7.5 X 7.5cm (33434), EA</v>
          </cell>
          <cell r="D518" t="str">
            <v>Wound_Care</v>
          </cell>
          <cell r="E518" t="str">
            <v>Wound Care - Absorbent Foam</v>
          </cell>
          <cell r="F518">
            <v>6</v>
          </cell>
          <cell r="G518" t="str">
            <v>Yes</v>
          </cell>
          <cell r="H518" t="str">
            <v>14 total per wound, all sizes</v>
          </cell>
        </row>
        <row r="519">
          <cell r="B519" t="str">
            <v>PS4513</v>
          </cell>
          <cell r="C519" t="str">
            <v>Biatain Lite Silicone Foam Dressing, Silicone Border, 10 X 10cm (33445), EA</v>
          </cell>
          <cell r="D519" t="str">
            <v>Wound_Care</v>
          </cell>
          <cell r="E519" t="str">
            <v>Wound Care - Absorbent Foam</v>
          </cell>
          <cell r="F519">
            <v>6</v>
          </cell>
          <cell r="G519" t="str">
            <v>Yes</v>
          </cell>
          <cell r="H519" t="str">
            <v>14 total per wound, all sizes</v>
          </cell>
        </row>
        <row r="520">
          <cell r="B520" t="str">
            <v>PS4514</v>
          </cell>
          <cell r="C520" t="str">
            <v>Biatain Silicone Foam Dressing, Border Adhesive, 15 X 15cm (33437), EA</v>
          </cell>
          <cell r="D520" t="str">
            <v>Wound_Care</v>
          </cell>
          <cell r="E520" t="str">
            <v>Wound Care - Absorbent Foam</v>
          </cell>
          <cell r="F520">
            <v>6</v>
          </cell>
          <cell r="G520" t="str">
            <v>Yes</v>
          </cell>
          <cell r="H520" t="str">
            <v>14 total per wound, all sizes</v>
          </cell>
        </row>
        <row r="521">
          <cell r="B521" t="str">
            <v>PS4515</v>
          </cell>
          <cell r="C521" t="str">
            <v>Biatain Lite Silicone Foam Dressing, Silicone Border, 12.5 X 12.5cm (33446), EA</v>
          </cell>
          <cell r="D521" t="str">
            <v>Wound_Care</v>
          </cell>
          <cell r="E521" t="str">
            <v>Wound Care - Absorbent Foam</v>
          </cell>
          <cell r="F521">
            <v>6</v>
          </cell>
          <cell r="G521" t="str">
            <v>Yes</v>
          </cell>
          <cell r="H521" t="str">
            <v>14 total per wound, all sizes</v>
          </cell>
        </row>
        <row r="522">
          <cell r="B522" t="str">
            <v>PS4516</v>
          </cell>
          <cell r="C522" t="str">
            <v>Biatain Silicone Foam Dressing, Border Adhesive, 17.5 X 17.5cm (33438), EA</v>
          </cell>
          <cell r="D522" t="str">
            <v>Wound_Care</v>
          </cell>
          <cell r="E522" t="str">
            <v>Wound Care - Absorbent Foam</v>
          </cell>
          <cell r="F522">
            <v>6</v>
          </cell>
          <cell r="G522" t="str">
            <v>Yes</v>
          </cell>
          <cell r="H522" t="str">
            <v>14 total per wound, all sizes</v>
          </cell>
        </row>
        <row r="523">
          <cell r="B523" t="str">
            <v>PS4517</v>
          </cell>
          <cell r="C523" t="str">
            <v>Biatain Lite Silicone Foam Dressing, Silicone Border, 7.5 X 7.5cm (33444), EA</v>
          </cell>
          <cell r="D523" t="str">
            <v>Wound_Care</v>
          </cell>
          <cell r="E523" t="str">
            <v>Wound Care - Absorbent Foam</v>
          </cell>
          <cell r="F523">
            <v>6</v>
          </cell>
          <cell r="G523" t="str">
            <v>Yes</v>
          </cell>
          <cell r="H523" t="str">
            <v>14 total per wound, all sizes</v>
          </cell>
        </row>
        <row r="524">
          <cell r="B524" t="str">
            <v>PS4518</v>
          </cell>
          <cell r="C524" t="str">
            <v>Biatain Silicone Foam Dressing, Adhesive Silicone Adhesive, Sacral, 25 X 25cm (39000), EA</v>
          </cell>
          <cell r="D524" t="str">
            <v>Wound_Care</v>
          </cell>
          <cell r="E524" t="str">
            <v>Wound Care - Absorbent Foam</v>
          </cell>
          <cell r="F524">
            <v>6</v>
          </cell>
          <cell r="G524" t="str">
            <v>Yes</v>
          </cell>
          <cell r="H524" t="str">
            <v>14 total per wound, all sizes</v>
          </cell>
        </row>
        <row r="525">
          <cell r="B525" t="str">
            <v>PS4539</v>
          </cell>
          <cell r="C525" t="str">
            <v>Biatain Silicone Foam Dressing, Border, 10 X 10cm (33435), EA</v>
          </cell>
          <cell r="D525" t="str">
            <v>Wound_Care</v>
          </cell>
          <cell r="E525" t="str">
            <v>Wound Care - Absorbent Foam</v>
          </cell>
          <cell r="F525">
            <v>6</v>
          </cell>
          <cell r="G525" t="str">
            <v>Yes</v>
          </cell>
          <cell r="H525" t="str">
            <v>6 total of all sizes per wound</v>
          </cell>
        </row>
        <row r="526">
          <cell r="B526" t="str">
            <v>PS4540</v>
          </cell>
          <cell r="C526" t="str">
            <v>Biatain, Foam Silicone Dressing, Border, Adhesive, 12.5 X 12.5cm (33436), EA</v>
          </cell>
          <cell r="D526" t="str">
            <v>Wound_Care</v>
          </cell>
          <cell r="E526" t="str">
            <v>Wound Care - Absorbent Foam</v>
          </cell>
          <cell r="F526">
            <v>6</v>
          </cell>
          <cell r="G526" t="str">
            <v>Yes</v>
          </cell>
          <cell r="H526" t="str">
            <v>6 total of all sizes per wound</v>
          </cell>
        </row>
        <row r="527">
          <cell r="B527" t="str">
            <v>PS4541</v>
          </cell>
          <cell r="C527" t="str">
            <v>Allevyn Gentle Border Hydrocellular Foam Dressing, Silicone Adhesive, 3- layers 17.1 X 17.9cm (66800959), EA</v>
          </cell>
          <cell r="D527" t="str">
            <v>Wound_Care</v>
          </cell>
          <cell r="E527" t="str">
            <v>Wound Care - Absorbent Foam</v>
          </cell>
          <cell r="F527">
            <v>6</v>
          </cell>
          <cell r="G527" t="str">
            <v>Yes</v>
          </cell>
          <cell r="H527" t="str">
            <v>6 total of all sizes per wound</v>
          </cell>
        </row>
        <row r="528">
          <cell r="B528" t="str">
            <v>PS4497</v>
          </cell>
          <cell r="C528" t="str">
            <v>Hydrofera Blue Foam Dressing, Antibacterial, Alcohol Gentian Violet Methylene, Borderless, Non-Adh, Sterile, 10.2cm X 10.2cm (HB4414), EA</v>
          </cell>
          <cell r="D528" t="str">
            <v>Wound_Care</v>
          </cell>
          <cell r="E528" t="str">
            <v>Wound Care - Antibiotic Dressing</v>
          </cell>
          <cell r="F528">
            <v>6</v>
          </cell>
          <cell r="G528" t="str">
            <v>Yes</v>
          </cell>
          <cell r="H528" t="str">
            <v>6 total of all sizes per wound</v>
          </cell>
        </row>
        <row r="529">
          <cell r="B529" t="str">
            <v>PS4498</v>
          </cell>
          <cell r="C529" t="str">
            <v>Hydrofera Blue Foam Dressing, Antibacterial, Alcohol Gentian Violet Methylene, Borderless, Non-Adh, Sterile, 15.2cm X 15.2cm (HB6614), EA</v>
          </cell>
          <cell r="D529" t="str">
            <v>Wound_Care</v>
          </cell>
          <cell r="E529" t="str">
            <v>Wound Care - Antibiotic Dressing</v>
          </cell>
          <cell r="F529">
            <v>6</v>
          </cell>
          <cell r="G529" t="str">
            <v>Yes</v>
          </cell>
          <cell r="H529" t="str">
            <v>6 total of all sizes per wound</v>
          </cell>
        </row>
        <row r="530">
          <cell r="B530" t="str">
            <v>PS4499</v>
          </cell>
          <cell r="C530" t="str">
            <v>Hydrofera Blue Foam Dressing, Antibacterial, Alcohol Gentian Violet Methylene, Borderless, Non-Adh, Sterile, 5cm X 5cm (HB2214), EA</v>
          </cell>
          <cell r="D530" t="str">
            <v>Wound_Care</v>
          </cell>
          <cell r="E530" t="str">
            <v>Wound Care - Antibiotic Dressing</v>
          </cell>
          <cell r="F530">
            <v>6</v>
          </cell>
          <cell r="G530" t="str">
            <v>Yes</v>
          </cell>
          <cell r="H530" t="str">
            <v>6 total of all sizes per wound</v>
          </cell>
        </row>
        <row r="531">
          <cell r="B531" t="str">
            <v>PS4500</v>
          </cell>
          <cell r="C531" t="str">
            <v>Hydrofera Blue Foam Rope, Antibacterial, Alcohol Gentian Violet Methylene, Borderless, Non-Adh, Sterile, 9mm rope (HBT0906), EA</v>
          </cell>
          <cell r="D531" t="str">
            <v>Wound_Care</v>
          </cell>
          <cell r="E531" t="str">
            <v>Wound Care - Antibiotic Dressing</v>
          </cell>
          <cell r="F531">
            <v>6</v>
          </cell>
          <cell r="G531" t="str">
            <v>Yes</v>
          </cell>
          <cell r="H531" t="str">
            <v>6 total of all sizes per wound</v>
          </cell>
        </row>
        <row r="532">
          <cell r="B532" t="str">
            <v>PS4520</v>
          </cell>
          <cell r="C532" t="str">
            <v>Curity AMD Sponges, Gauze Antimicrobial, 12 Ply, 10.2 X 10.2cm (Z2533), 2/pkg</v>
          </cell>
          <cell r="D532" t="str">
            <v>Wound_Care</v>
          </cell>
          <cell r="E532" t="str">
            <v>Wound Care - Antimicrobials</v>
          </cell>
          <cell r="F532">
            <v>14</v>
          </cell>
          <cell r="G532" t="str">
            <v>Yes</v>
          </cell>
          <cell r="H532" t="str">
            <v>14 total per wound, all sizes</v>
          </cell>
        </row>
        <row r="533">
          <cell r="B533" t="str">
            <v>PS4521</v>
          </cell>
          <cell r="C533" t="str">
            <v>Curity AMD Packing Strips, Antimicrobial, Sterile, 1/2 X 36", (1.27 X 91.4cm) (Z7832AMD), EA</v>
          </cell>
          <cell r="D533" t="str">
            <v>Wound_Care</v>
          </cell>
          <cell r="E533" t="str">
            <v>Wound Care - Antimicrobials</v>
          </cell>
          <cell r="F533">
            <v>14</v>
          </cell>
          <cell r="G533" t="str">
            <v>Yes</v>
          </cell>
          <cell r="H533" t="str">
            <v>14 total per wound, all sizes</v>
          </cell>
        </row>
        <row r="534">
          <cell r="B534" t="str">
            <v>PS4522</v>
          </cell>
          <cell r="C534" t="str">
            <v>AMD Excilon Drain Sponge, Antimicrobial, Sterile, 10.2 X 10.2cm (Z7088), 2/Pkg</v>
          </cell>
          <cell r="D534" t="str">
            <v>Wound_Care</v>
          </cell>
          <cell r="E534" t="str">
            <v>Wound Care - Antimicrobials</v>
          </cell>
          <cell r="F534">
            <v>6</v>
          </cell>
          <cell r="G534" t="str">
            <v>Yes</v>
          </cell>
          <cell r="H534" t="str">
            <v>14 total per wound, all sizes</v>
          </cell>
        </row>
        <row r="535">
          <cell r="B535" t="str">
            <v>PS4523</v>
          </cell>
          <cell r="C535" t="str">
            <v>Curity AMD Packing Strips, Antimicrobial, Sterile, 2.5 X 36", (6.3mm X 91.4cm) (Z7831AMD), EA</v>
          </cell>
          <cell r="D535" t="str">
            <v>Wound_Care</v>
          </cell>
          <cell r="E535" t="str">
            <v>Wound Care - Antimicrobials</v>
          </cell>
          <cell r="F535">
            <v>14</v>
          </cell>
          <cell r="G535" t="str">
            <v>Yes</v>
          </cell>
          <cell r="H535" t="str">
            <v>14 total per wound, all sizes</v>
          </cell>
        </row>
        <row r="536">
          <cell r="B536" t="str">
            <v>PS4524</v>
          </cell>
          <cell r="C536" t="str">
            <v>Curity AMD Packing Strips, Antimicrobial, Sterile, 1 X 36", (2.5 X 91.4cm) (Z7833AMD), EA</v>
          </cell>
          <cell r="D536" t="str">
            <v>Wound_Care</v>
          </cell>
          <cell r="E536" t="str">
            <v>Wound Care - Antimicrobials</v>
          </cell>
          <cell r="F536">
            <v>14</v>
          </cell>
          <cell r="G536" t="str">
            <v>Yes</v>
          </cell>
          <cell r="H536" t="str">
            <v>14 total per wound, all sizes</v>
          </cell>
        </row>
        <row r="537">
          <cell r="B537" t="str">
            <v>PS4259</v>
          </cell>
          <cell r="C537" t="str">
            <v>Iodosorb, Cadexomer, Iodine Ointment, 10g (66060630), EA</v>
          </cell>
          <cell r="D537" t="str">
            <v>Wound_Care</v>
          </cell>
          <cell r="E537" t="str">
            <v>Wound Care - Antimicrobials / Silver</v>
          </cell>
          <cell r="F537">
            <v>6</v>
          </cell>
          <cell r="G537" t="str">
            <v>Yes</v>
          </cell>
          <cell r="H537" t="str">
            <v>6 Total of All Sizes per Wound</v>
          </cell>
        </row>
        <row r="538">
          <cell r="B538" t="str">
            <v>PS4260</v>
          </cell>
          <cell r="C538" t="str">
            <v>Iodosorb, Cadexomer Iodine Paste Dressing, 5g, 4 X 6cm (66060633), EA</v>
          </cell>
          <cell r="D538" t="str">
            <v>Wound_Care</v>
          </cell>
          <cell r="E538" t="str">
            <v>Wound Care - Antimicrobials / Silver</v>
          </cell>
          <cell r="F538">
            <v>6</v>
          </cell>
          <cell r="G538" t="str">
            <v>Yes</v>
          </cell>
          <cell r="H538" t="str">
            <v>6 Total of All Sizes per Wound</v>
          </cell>
        </row>
        <row r="539">
          <cell r="B539" t="str">
            <v>PS4261</v>
          </cell>
          <cell r="C539" t="str">
            <v>Iodosorb Cadexomer Powder, Iodine 3g (66001286), EA</v>
          </cell>
          <cell r="D539" t="str">
            <v>Wound_Care</v>
          </cell>
          <cell r="E539" t="str">
            <v>Wound Care - Antimicrobials / Silver</v>
          </cell>
          <cell r="F539">
            <v>6</v>
          </cell>
          <cell r="G539" t="str">
            <v>Yes</v>
          </cell>
          <cell r="H539" t="str">
            <v>6 Total of All Sizes per Wound</v>
          </cell>
        </row>
        <row r="540">
          <cell r="B540" t="str">
            <v>PS4272</v>
          </cell>
          <cell r="C540" t="str">
            <v>AMD Foam Dressing, 4 X 8" (10 x 20cm) (55548AMDX), EA</v>
          </cell>
          <cell r="D540" t="str">
            <v>Wound_Care</v>
          </cell>
          <cell r="E540" t="str">
            <v>Wound Care - Antimicrobials / Silver</v>
          </cell>
          <cell r="F540">
            <v>6</v>
          </cell>
          <cell r="G540" t="str">
            <v>Yes</v>
          </cell>
          <cell r="H540" t="str">
            <v>6 Total of All Sizes per Wound</v>
          </cell>
        </row>
        <row r="541">
          <cell r="B541" t="str">
            <v>PS4273</v>
          </cell>
          <cell r="C541" t="str">
            <v>AMD Foam Disc, Dressing AMD Foam Disc, 1", 4mm (55511AMDX), EA</v>
          </cell>
          <cell r="D541" t="str">
            <v>Wound_Care</v>
          </cell>
          <cell r="E541" t="str">
            <v>Wound Care - Antimicrobials / Silver</v>
          </cell>
          <cell r="F541">
            <v>6</v>
          </cell>
          <cell r="G541" t="str">
            <v>Yes</v>
          </cell>
          <cell r="H541" t="str">
            <v>6 Total of All Sizes per Wound</v>
          </cell>
        </row>
        <row r="542">
          <cell r="B542" t="str">
            <v>PS4274</v>
          </cell>
          <cell r="C542" t="str">
            <v>Biatain Ag Foam Antimicrobial Dressing with Silver, Non-Adhesive, Sterile, 10 X 10cm (9622), EA</v>
          </cell>
          <cell r="D542" t="str">
            <v>Wound_Care</v>
          </cell>
          <cell r="E542" t="str">
            <v>Wound Care - Antimicrobials / Silver</v>
          </cell>
          <cell r="F542">
            <v>6</v>
          </cell>
          <cell r="G542" t="str">
            <v>Yes</v>
          </cell>
          <cell r="H542" t="str">
            <v>6 Total of All Sizes per Wound</v>
          </cell>
        </row>
        <row r="543">
          <cell r="B543" t="str">
            <v>PS4275</v>
          </cell>
          <cell r="C543" t="str">
            <v>Biatain Ag Foam Antimicrobial Dressing with Silver, Non-Adhesive, Sterile, 15 X 15cm (9625), EA</v>
          </cell>
          <cell r="D543" t="str">
            <v>Wound_Care</v>
          </cell>
          <cell r="E543" t="str">
            <v>Wound Care - Antimicrobials / Silver</v>
          </cell>
          <cell r="F543">
            <v>6</v>
          </cell>
          <cell r="G543" t="str">
            <v>Yes</v>
          </cell>
          <cell r="H543" t="str">
            <v>6Total of All Sizes per Wound</v>
          </cell>
        </row>
        <row r="544">
          <cell r="B544" t="str">
            <v>PS4294</v>
          </cell>
          <cell r="C544" t="str">
            <v>Biatain Alginate Ag Dressing, Antimicrobial with Silver, Sterile, 10 x 10cm (3760), EA</v>
          </cell>
          <cell r="D544" t="str">
            <v>Wound_Care</v>
          </cell>
          <cell r="E544" t="str">
            <v>Wound Care - Antimicrobials / Silver</v>
          </cell>
          <cell r="F544">
            <v>6</v>
          </cell>
          <cell r="G544" t="str">
            <v>Yes</v>
          </cell>
          <cell r="H544" t="str">
            <v>6 Total of All Sizes per Wound</v>
          </cell>
        </row>
        <row r="545">
          <cell r="B545" t="str">
            <v>PS4295</v>
          </cell>
          <cell r="C545" t="str">
            <v>Biatain Silicone Ag Foam Dressing, Antimicrobial Silver, Silicone Adhesive, 10 X 10cm (39637), EA</v>
          </cell>
          <cell r="D545" t="str">
            <v>Wound_Care</v>
          </cell>
          <cell r="E545" t="str">
            <v>Wound Care - Antimicrobials / Silver</v>
          </cell>
          <cell r="F545">
            <v>6</v>
          </cell>
          <cell r="G545" t="str">
            <v>Yes</v>
          </cell>
          <cell r="H545" t="str">
            <v>6 Total of All Sizes per Wound</v>
          </cell>
        </row>
        <row r="546">
          <cell r="B546" t="str">
            <v>PS4296</v>
          </cell>
          <cell r="C546" t="str">
            <v>Biatain Silicone Ag Foam Dressing, Antimicrobial Silver, Silicone Adhesive, 15 X 15cm (39638), EA</v>
          </cell>
          <cell r="D546" t="str">
            <v>Wound_Care</v>
          </cell>
          <cell r="E546" t="str">
            <v>Wound Care - Antimicrobials / Silver</v>
          </cell>
          <cell r="F546">
            <v>6</v>
          </cell>
          <cell r="G546" t="str">
            <v>Yes</v>
          </cell>
          <cell r="H546" t="str">
            <v>6 Total of All Sizes per Wound</v>
          </cell>
        </row>
        <row r="547">
          <cell r="B547" t="str">
            <v>PS4297</v>
          </cell>
          <cell r="C547" t="str">
            <v>Biatain Silicone Ag Foam Dressing, Antimicrobial Silver, Silicone Adhesive, 12.5 X 12.5cm (39639), EA</v>
          </cell>
          <cell r="D547" t="str">
            <v>Wound_Care</v>
          </cell>
          <cell r="E547" t="str">
            <v>Wound Care - Antimicrobials / Silver</v>
          </cell>
          <cell r="F547">
            <v>6</v>
          </cell>
          <cell r="G547" t="str">
            <v>Yes</v>
          </cell>
          <cell r="H547" t="str">
            <v>6 Total of All Sizes per Wound</v>
          </cell>
        </row>
        <row r="548">
          <cell r="B548" t="str">
            <v>PS4311</v>
          </cell>
          <cell r="C548" t="str">
            <v>Medihoney, Antibacterial Honey Apinate Dressing, Calcium Alginate, Sterile, 10 X 10cm (DUP795), EA</v>
          </cell>
          <cell r="D548" t="str">
            <v>Wound_Care</v>
          </cell>
          <cell r="E548" t="str">
            <v>Wound Care - Antimicrobials / Silver</v>
          </cell>
          <cell r="F548">
            <v>6</v>
          </cell>
          <cell r="G548" t="str">
            <v>Yes</v>
          </cell>
          <cell r="H548" t="str">
            <v>6 total of all sizes per wound</v>
          </cell>
        </row>
        <row r="549">
          <cell r="B549" t="str">
            <v>PS4312</v>
          </cell>
          <cell r="C549" t="str">
            <v>Medihoney, Antibacterial Honey Apinate Dressing, Calcium Alginate, Sterile, 5 X 5cm (DUP794), EA</v>
          </cell>
          <cell r="D549" t="str">
            <v>Wound_Care</v>
          </cell>
          <cell r="E549" t="str">
            <v>Wound Care - Antimicrobials / Silver</v>
          </cell>
          <cell r="F549">
            <v>6</v>
          </cell>
          <cell r="G549" t="str">
            <v>Yes</v>
          </cell>
          <cell r="H549" t="str">
            <v>6 total of all sizes per wound</v>
          </cell>
        </row>
        <row r="550">
          <cell r="B550" t="str">
            <v>PS4313</v>
          </cell>
          <cell r="C550" t="str">
            <v xml:space="preserve">Medihoney, Antibacterial Honey Apinate Dressing Rope, Calcium Alginate, Sterile, 1.9 x 30cm (3/4 X 12") (DUP793), EA </v>
          </cell>
          <cell r="D550" t="str">
            <v>Wound_Care</v>
          </cell>
          <cell r="E550" t="str">
            <v>Wound Care - Antimicrobials / Silver</v>
          </cell>
          <cell r="F550">
            <v>6</v>
          </cell>
          <cell r="G550" t="str">
            <v>Yes</v>
          </cell>
          <cell r="H550" t="str">
            <v>6 total of all sizes per wound</v>
          </cell>
        </row>
        <row r="551">
          <cell r="B551" t="str">
            <v>PS4316</v>
          </cell>
          <cell r="C551" t="str">
            <v>UrgoTul AG Silver, Non-Adherent Contact Layer, Sterile, 10.1 X 12.7cm (509341), EA</v>
          </cell>
          <cell r="D551" t="str">
            <v>Wound_Care</v>
          </cell>
          <cell r="E551" t="str">
            <v>Wound Care - Antimicrobials / Silver</v>
          </cell>
          <cell r="F551">
            <v>6</v>
          </cell>
          <cell r="G551" t="str">
            <v>Yes</v>
          </cell>
          <cell r="H551" t="str">
            <v>6 total of all sizes per wound</v>
          </cell>
        </row>
        <row r="552">
          <cell r="B552" t="str">
            <v>PS4317</v>
          </cell>
          <cell r="C552" t="str">
            <v>UrgoTul AG Silver, Non-Adherent Contact Layer, Sterile, 15.2 X 20.3cm (509342), EA</v>
          </cell>
          <cell r="D552" t="str">
            <v>Wound_Care</v>
          </cell>
          <cell r="E552" t="str">
            <v>Wound Care - Antimicrobials / Silver</v>
          </cell>
          <cell r="F552">
            <v>6</v>
          </cell>
          <cell r="G552" t="str">
            <v>Yes</v>
          </cell>
          <cell r="H552" t="str">
            <v>6 total of all sizes per wound</v>
          </cell>
        </row>
        <row r="553">
          <cell r="B553" t="str">
            <v>PS4344</v>
          </cell>
          <cell r="C553" t="str">
            <v>Exsalt T7 Silver Wound Dressing,15 X 15cm (PN-09-0105), EA</v>
          </cell>
          <cell r="D553" t="str">
            <v>Wound_Care</v>
          </cell>
          <cell r="E553" t="str">
            <v>Wound Care - Antimicrobials / Silver</v>
          </cell>
          <cell r="F553">
            <v>6</v>
          </cell>
          <cell r="G553" t="str">
            <v>Yes</v>
          </cell>
        </row>
        <row r="554">
          <cell r="B554" t="str">
            <v>PS4345</v>
          </cell>
          <cell r="C554" t="str">
            <v>Exsalt T7 Silver Wound Dressing,10 X 12.5cm (PN-09-0103), EA</v>
          </cell>
          <cell r="D554" t="str">
            <v>Wound_Care</v>
          </cell>
          <cell r="E554" t="str">
            <v>Wound Care - Antimicrobials / Silver</v>
          </cell>
          <cell r="F554">
            <v>6</v>
          </cell>
          <cell r="G554" t="str">
            <v>Yes</v>
          </cell>
        </row>
        <row r="555">
          <cell r="B555" t="str">
            <v>PS4475</v>
          </cell>
          <cell r="C555" t="str">
            <v>Aquacel Ag, 2 Layer, Antimicrobial, Gelling Silver, High Absorbency, Sterile 5 x 5cm (413566), EA</v>
          </cell>
          <cell r="D555" t="str">
            <v>Wound_Care</v>
          </cell>
          <cell r="E555" t="str">
            <v>Wound Care - Antimicrobials / Silver</v>
          </cell>
          <cell r="F555">
            <v>6</v>
          </cell>
          <cell r="G555" t="str">
            <v>Yes</v>
          </cell>
          <cell r="H555" t="str">
            <v>6 total of all sizes per wound</v>
          </cell>
        </row>
        <row r="556">
          <cell r="B556" t="str">
            <v>PS4477</v>
          </cell>
          <cell r="C556" t="str">
            <v>TheraHoney Gel, 100% Manuka Honey, 13gr tube (MNK0005), EA</v>
          </cell>
          <cell r="D556" t="str">
            <v>Wound_Care</v>
          </cell>
          <cell r="E556" t="str">
            <v>Wound Care - Antimicrobials / Silver</v>
          </cell>
          <cell r="F556">
            <v>6</v>
          </cell>
          <cell r="G556" t="str">
            <v>Yes</v>
          </cell>
          <cell r="H556" t="str">
            <v>6 total of all sizes per wound</v>
          </cell>
        </row>
        <row r="557">
          <cell r="B557" t="str">
            <v>PS4494</v>
          </cell>
          <cell r="C557" t="str">
            <v>Mepilex, Silver Foam Burn Dressing, Antimicrobial, Silicone Self-Adherent, 20cm X 20cm (287400), EA</v>
          </cell>
          <cell r="D557" t="str">
            <v>Wound_Care</v>
          </cell>
          <cell r="E557" t="str">
            <v>Wound Care - Antimicrobials / Silver</v>
          </cell>
          <cell r="F557">
            <v>6</v>
          </cell>
          <cell r="G557" t="str">
            <v>Yes</v>
          </cell>
          <cell r="H557" t="str">
            <v>6 total of all sizes per wound</v>
          </cell>
        </row>
        <row r="558">
          <cell r="B558" t="str">
            <v>PS4495</v>
          </cell>
          <cell r="C558" t="str">
            <v>Aquacel Ag, 2 Layer, Antimicrobial Gelling Silver Dressing, High Absorbency, Sterile, 15cm X 15cm (413568), EA</v>
          </cell>
          <cell r="D558" t="str">
            <v>Wound_Care</v>
          </cell>
          <cell r="E558" t="str">
            <v>Wound Care - Antimicrobials / Silver</v>
          </cell>
          <cell r="F558">
            <v>6</v>
          </cell>
          <cell r="G558" t="str">
            <v>Yes</v>
          </cell>
          <cell r="H558" t="str">
            <v>6 total of all sizes per wound</v>
          </cell>
        </row>
        <row r="559">
          <cell r="B559" t="str">
            <v>PS4496</v>
          </cell>
          <cell r="C559" t="str">
            <v>Aquacel Ag, Antimicrobial Strengthening Fiber Ribbon, Silver, Moderate - High Exudate, Sterile, 2cm X 45cm (413571), EA</v>
          </cell>
          <cell r="D559" t="str">
            <v>Wound_Care</v>
          </cell>
          <cell r="E559" t="str">
            <v>Wound Care - Antimicrobials / Silver</v>
          </cell>
          <cell r="F559">
            <v>6</v>
          </cell>
          <cell r="G559" t="str">
            <v>Yes</v>
          </cell>
          <cell r="H559" t="str">
            <v>6 total of all sizes per wound</v>
          </cell>
        </row>
        <row r="560">
          <cell r="B560" t="str">
            <v>PS4501</v>
          </cell>
          <cell r="C560" t="str">
            <v>Promogran Prisma Dressing, Collagen Matrix with ORC and Silver, 28cm X 28cm (PS2028), EA</v>
          </cell>
          <cell r="D560" t="str">
            <v>Wound_Care</v>
          </cell>
          <cell r="E560" t="str">
            <v>Wound Care - Antimicrobials / Silver</v>
          </cell>
          <cell r="F560">
            <v>6</v>
          </cell>
          <cell r="G560" t="str">
            <v>Yes</v>
          </cell>
          <cell r="H560" t="str">
            <v>6 total of all sizes per wound</v>
          </cell>
        </row>
        <row r="561">
          <cell r="B561" t="str">
            <v>PS4503</v>
          </cell>
          <cell r="C561" t="str">
            <v>Promogran Prisma Dressing, Collagen Matrix with ORC and Silver, 123cm X 123cm (PS2123), EA</v>
          </cell>
          <cell r="D561" t="str">
            <v>Wound_Care</v>
          </cell>
          <cell r="E561" t="str">
            <v>Wound Care - Antimicrobials / Silver</v>
          </cell>
          <cell r="F561">
            <v>6</v>
          </cell>
          <cell r="G561" t="str">
            <v>Yes</v>
          </cell>
          <cell r="H561" t="str">
            <v>6 total of all sizes per wound</v>
          </cell>
        </row>
        <row r="562">
          <cell r="B562" t="str">
            <v>PS4507</v>
          </cell>
          <cell r="C562" t="str">
            <v>Mepilex Ag Foam Dressing, Antimicrobial, Silver, Silicone Self-Adherent, 10cm X 10cm (394190), EA</v>
          </cell>
          <cell r="D562" t="str">
            <v>Wound_Care</v>
          </cell>
          <cell r="E562" t="str">
            <v>Wound Care - Antimicrobials / Silver</v>
          </cell>
          <cell r="F562">
            <v>6</v>
          </cell>
          <cell r="G562" t="str">
            <v>Yes</v>
          </cell>
          <cell r="H562" t="str">
            <v>6 total of all sizes per wound</v>
          </cell>
        </row>
        <row r="563">
          <cell r="B563" t="str">
            <v>PS4508</v>
          </cell>
          <cell r="C563" t="str">
            <v>Prontosan Wound Irrigation, Antimicrobial, Sterile, 350ml (400431), EA</v>
          </cell>
          <cell r="D563" t="str">
            <v>Wound_Care</v>
          </cell>
          <cell r="E563" t="str">
            <v>Wound Care - Antimicrobials / Silver</v>
          </cell>
          <cell r="F563">
            <v>2</v>
          </cell>
          <cell r="G563" t="str">
            <v>Yes</v>
          </cell>
        </row>
        <row r="564">
          <cell r="B564" t="str">
            <v>PS4509</v>
          </cell>
          <cell r="C564" t="str">
            <v>Actisorb Silver 220, Activated Charcoal Dressing, Non-Adherent, 10.5 X 10.5cm (MAS105), EA</v>
          </cell>
          <cell r="D564" t="str">
            <v>Wound_Care</v>
          </cell>
          <cell r="E564" t="str">
            <v>Wound Care - Antimicrobials / Silver</v>
          </cell>
          <cell r="F564">
            <v>14</v>
          </cell>
          <cell r="G564" t="str">
            <v>Yes</v>
          </cell>
          <cell r="H564" t="str">
            <v>14 total per wound, all sizes</v>
          </cell>
        </row>
        <row r="565">
          <cell r="B565" t="str">
            <v>PS4510</v>
          </cell>
          <cell r="C565" t="str">
            <v>Actisorb Silver 220, Activated Charcoal Dressing, Non-Adherent, 19 X 10.5cm (MAS190), EA</v>
          </cell>
          <cell r="D565" t="str">
            <v>Wound_Care</v>
          </cell>
          <cell r="E565" t="str">
            <v>Wound Care - Antimicrobials / Silver</v>
          </cell>
          <cell r="F565">
            <v>14</v>
          </cell>
          <cell r="G565" t="str">
            <v>Yes</v>
          </cell>
          <cell r="H565" t="str">
            <v>14 total per wound, all sizes</v>
          </cell>
        </row>
        <row r="566">
          <cell r="B566" t="str">
            <v>PS4511</v>
          </cell>
          <cell r="C566" t="str">
            <v>Actisorb Silver 220, Activated Charcoal Dressing, Non-Adherent, 6.5 X 9.5cm (MAS065), EA</v>
          </cell>
          <cell r="D566" t="str">
            <v>Wound_Care</v>
          </cell>
          <cell r="E566" t="str">
            <v>Wound Care - Antimicrobials / Silver</v>
          </cell>
          <cell r="F566">
            <v>14</v>
          </cell>
          <cell r="G566" t="str">
            <v>Yes</v>
          </cell>
          <cell r="H566" t="str">
            <v>14 total per wound, all sizes</v>
          </cell>
        </row>
        <row r="567">
          <cell r="B567" t="str">
            <v>PS4519</v>
          </cell>
          <cell r="C567" t="str">
            <v>Kerlix AMD Gauze Roll Dressing, Antimicrobial, 6 Ply Sterile, 11.4cm X 3.7m (4.1 yd) (Z3332), EA</v>
          </cell>
          <cell r="D567" t="str">
            <v>Wound_Care</v>
          </cell>
          <cell r="E567" t="str">
            <v>Wound Care - Antimicrobials / Silver</v>
          </cell>
          <cell r="F567">
            <v>14</v>
          </cell>
          <cell r="G567" t="str">
            <v>Yes</v>
          </cell>
          <cell r="H567" t="str">
            <v>14 total per wound, all sizes</v>
          </cell>
        </row>
        <row r="568">
          <cell r="B568" t="str">
            <v>PS4537</v>
          </cell>
          <cell r="C568" t="str">
            <v>Biatain Alginate Ag, Silver, Ribbon, 3 X 44cm (1.18 X 17.48") (3780), EA</v>
          </cell>
          <cell r="D568" t="str">
            <v>Wound_Care</v>
          </cell>
          <cell r="E568" t="str">
            <v>Wound Care - Antimicrobials / Silver</v>
          </cell>
          <cell r="F568">
            <v>6</v>
          </cell>
          <cell r="G568" t="str">
            <v>Yes</v>
          </cell>
          <cell r="H568" t="str">
            <v>6 total of all sizes per wound</v>
          </cell>
        </row>
        <row r="569">
          <cell r="B569" t="str">
            <v>PS4538</v>
          </cell>
          <cell r="C569" t="str">
            <v>Silvercel Hydro-Alginate Antimicrobial Dressing, with Silver, 5 X 5cm (CAD050), EA</v>
          </cell>
          <cell r="D569" t="str">
            <v>Wound_Care</v>
          </cell>
          <cell r="E569" t="str">
            <v>Wound Care - Antimicrobials / Silver</v>
          </cell>
          <cell r="F569">
            <v>6</v>
          </cell>
          <cell r="G569" t="str">
            <v>Yes</v>
          </cell>
          <cell r="H569" t="str">
            <v>6 total of all sizes per wound</v>
          </cell>
        </row>
        <row r="570">
          <cell r="B570" t="str">
            <v>PS4623</v>
          </cell>
          <cell r="C570" t="str">
            <v>Antimicrobial Wound Packing Strip, Silver, 2.5cm X 30.4cm (WPS-112), EA</v>
          </cell>
          <cell r="D570" t="str">
            <v>Wound_Care</v>
          </cell>
          <cell r="E570" t="str">
            <v>Wound Care - Antimicrobials / Silver</v>
          </cell>
          <cell r="F570">
            <v>6</v>
          </cell>
          <cell r="G570" t="str">
            <v>Yes</v>
          </cell>
          <cell r="H570" t="str">
            <v>Wound Care Specialist</v>
          </cell>
        </row>
        <row r="571">
          <cell r="B571" t="str">
            <v>PS4624</v>
          </cell>
          <cell r="C571" t="str">
            <v>Antimicrobial Wound Contact Layer Dressing, Silver, Non Adherent, Sterile, 10.1 X 10.1cm (WCD-44), EA</v>
          </cell>
          <cell r="D571" t="str">
            <v>Wound_Care</v>
          </cell>
          <cell r="E571" t="str">
            <v>Wound Care - Antimicrobials / Silver</v>
          </cell>
          <cell r="F571">
            <v>6</v>
          </cell>
          <cell r="G571" t="str">
            <v>Yes</v>
          </cell>
          <cell r="H571" t="str">
            <v>Wound Care Specialist</v>
          </cell>
        </row>
        <row r="572">
          <cell r="B572" t="str">
            <v>PS4625</v>
          </cell>
          <cell r="C572" t="str">
            <v>Antimicrobial Wound Contact Layer Dressing, Silver, Non Adherent, Sterile, 5 X 5cm (WCD-22), EA</v>
          </cell>
          <cell r="D572" t="str">
            <v>Wound_Care</v>
          </cell>
          <cell r="E572" t="str">
            <v>Wound Care - Antimicrobials / Silver</v>
          </cell>
          <cell r="F572">
            <v>6</v>
          </cell>
          <cell r="G572" t="str">
            <v>Yes</v>
          </cell>
          <cell r="H572" t="str">
            <v>Wound Care Specialist</v>
          </cell>
        </row>
        <row r="573">
          <cell r="B573" t="str">
            <v>PS4626</v>
          </cell>
          <cell r="C573" t="str">
            <v>Conductive Fabric Sock, Woven Thread, Silver, Reusable, Large, Up to Mens Sz 12.5, Women Sz 13.5 (GAR123), EA</v>
          </cell>
          <cell r="D573" t="str">
            <v>Wound_Care</v>
          </cell>
          <cell r="E573" t="str">
            <v>Wound Care - Antimicrobials / Silver</v>
          </cell>
          <cell r="F573">
            <v>1</v>
          </cell>
          <cell r="G573" t="str">
            <v>Yes</v>
          </cell>
          <cell r="H573" t="str">
            <v>Wound Care Specialist</v>
          </cell>
        </row>
        <row r="574">
          <cell r="B574" t="str">
            <v>PS4627</v>
          </cell>
          <cell r="C574" t="str">
            <v>Conductive Fabric Sock, Woven Thread, Silver, Reusable, Large, Up to Mens Sz 11, Women Sz 12 (GAR122), EA</v>
          </cell>
          <cell r="D574" t="str">
            <v>Wound_Care</v>
          </cell>
          <cell r="E574" t="str">
            <v>Wound Care - Antimicrobials / Silver</v>
          </cell>
          <cell r="F574">
            <v>1</v>
          </cell>
          <cell r="G574" t="str">
            <v>Yes</v>
          </cell>
          <cell r="H574" t="str">
            <v>Wound Care Specialist</v>
          </cell>
        </row>
        <row r="575">
          <cell r="B575" t="str">
            <v>PS4628</v>
          </cell>
          <cell r="C575" t="str">
            <v>Conductive Fabric Sock, Woven Thread, Silver, Reusable, Large, Up to Mens Sz 8, Women Sz 9 (GAR121), EA</v>
          </cell>
          <cell r="D575" t="str">
            <v>Wound_Care</v>
          </cell>
          <cell r="E575" t="str">
            <v>Wound Care - Antimicrobials / Silver</v>
          </cell>
          <cell r="F575">
            <v>1</v>
          </cell>
          <cell r="G575" t="str">
            <v>Yes</v>
          </cell>
          <cell r="H575" t="str">
            <v>Wound Care Specialist</v>
          </cell>
        </row>
        <row r="576">
          <cell r="B576" t="str">
            <v>PS4332</v>
          </cell>
          <cell r="C576" t="str">
            <v>Conforming Bandage, 6" X 4.1yd (A605), 6 rolls/pkg</v>
          </cell>
          <cell r="D576" t="str">
            <v>Wound_Care</v>
          </cell>
          <cell r="E576" t="str">
            <v>Wound Care - Bandage Wraps</v>
          </cell>
          <cell r="F576">
            <v>14</v>
          </cell>
          <cell r="G576" t="str">
            <v>Yes</v>
          </cell>
        </row>
        <row r="577">
          <cell r="B577" t="str">
            <v>PS4338</v>
          </cell>
          <cell r="C577" t="str">
            <v>Conforming Bandage, 2" X 4.1yd (A205), 12 rolls/pkg</v>
          </cell>
          <cell r="D577" t="str">
            <v>Wound_Care</v>
          </cell>
          <cell r="E577" t="str">
            <v>Wound Care - Bandage Wraps</v>
          </cell>
          <cell r="F577">
            <v>14</v>
          </cell>
          <cell r="G577" t="str">
            <v>Yes</v>
          </cell>
        </row>
        <row r="578">
          <cell r="B578" t="str">
            <v>PS4341</v>
          </cell>
          <cell r="C578" t="str">
            <v>Gazetex Bandage Roll, 6 Ply, Sterile, 4.5" X 4.1yd (DUP9322), EA</v>
          </cell>
          <cell r="D578" t="str">
            <v>Wound_Care</v>
          </cell>
          <cell r="E578" t="str">
            <v>Wound Care - Bandage Wraps</v>
          </cell>
          <cell r="F578">
            <v>14</v>
          </cell>
          <cell r="G578" t="str">
            <v>Yes</v>
          </cell>
        </row>
        <row r="579">
          <cell r="B579" t="str">
            <v>PS4482</v>
          </cell>
          <cell r="C579" t="str">
            <v>Easifix Cohesive, Self-Adhesive Fixation Bandage, 12cm, 4m roll (7143613), EA</v>
          </cell>
          <cell r="D579" t="str">
            <v>Wound_Care</v>
          </cell>
          <cell r="E579" t="str">
            <v>Wound Care - Bandage Wraps</v>
          </cell>
          <cell r="F579">
            <v>6</v>
          </cell>
          <cell r="G579" t="str">
            <v>Yes</v>
          </cell>
          <cell r="H579" t="str">
            <v>6 total of all sizes per wound</v>
          </cell>
        </row>
        <row r="580">
          <cell r="B580" t="str">
            <v>PS4488</v>
          </cell>
          <cell r="C580" t="str">
            <v>Easifix Cohesive, Self-Adhesive Fixation Bandage, 10cm, 4m roll (7143612), EA</v>
          </cell>
          <cell r="D580" t="str">
            <v>Wound_Care</v>
          </cell>
          <cell r="E580" t="str">
            <v>Wound Care - Bandage Wraps</v>
          </cell>
          <cell r="F580">
            <v>6</v>
          </cell>
          <cell r="G580" t="str">
            <v>Yes</v>
          </cell>
          <cell r="H580" t="str">
            <v>6 total of all sizes per wound</v>
          </cell>
        </row>
        <row r="581">
          <cell r="B581" t="str">
            <v>PS4530</v>
          </cell>
          <cell r="C581" t="str">
            <v xml:space="preserve">Compression Bandage, Stretch, 10cm X 7m roll (105900), EA  </v>
          </cell>
          <cell r="D581" t="str">
            <v>Wound_Care</v>
          </cell>
          <cell r="E581" t="str">
            <v>Wound Care - Bandage Wraps</v>
          </cell>
          <cell r="F581">
            <v>2</v>
          </cell>
          <cell r="G581" t="str">
            <v>Yes</v>
          </cell>
        </row>
        <row r="582">
          <cell r="B582" t="str">
            <v>PS4544</v>
          </cell>
          <cell r="C582" t="str">
            <v>Conforming Gauze Bandage, Stretch, Non-sterile, 4" X 4.1 Yd (A405), 12/pkg</v>
          </cell>
          <cell r="D582" t="str">
            <v>Wound_Care</v>
          </cell>
          <cell r="E582" t="str">
            <v>Wound Care - Bandage Wraps</v>
          </cell>
          <cell r="F582">
            <v>14</v>
          </cell>
          <cell r="G582" t="str">
            <v>Yes</v>
          </cell>
        </row>
        <row r="583">
          <cell r="B583" t="str">
            <v>PS4298</v>
          </cell>
          <cell r="C583" t="str">
            <v>Curasorb Calcium Alginate Dressing, 4 x 4" (9233), EA</v>
          </cell>
          <cell r="D583" t="str">
            <v>Wound_Care</v>
          </cell>
          <cell r="E583" t="str">
            <v>Wound Care - Calcium Alginate</v>
          </cell>
          <cell r="F583">
            <v>6</v>
          </cell>
          <cell r="G583" t="str">
            <v>Yes</v>
          </cell>
          <cell r="H583" t="str">
            <v>6 Total of All Sizes per Wound</v>
          </cell>
        </row>
        <row r="584">
          <cell r="B584" t="str">
            <v>PS4299</v>
          </cell>
          <cell r="C584" t="str">
            <v>Biatain Alginate Rope, 2gr, 2.5 X 44.4cm (1 X 17.48") (3740), EA</v>
          </cell>
          <cell r="D584" t="str">
            <v>Wound_Care</v>
          </cell>
          <cell r="E584" t="str">
            <v>Wound Care - Calcium Alginate</v>
          </cell>
          <cell r="F584">
            <v>6</v>
          </cell>
          <cell r="G584" t="str">
            <v>Yes</v>
          </cell>
          <cell r="H584" t="str">
            <v>6 Total of All Sizes per Wound</v>
          </cell>
        </row>
        <row r="585">
          <cell r="B585" t="str">
            <v>PS4300</v>
          </cell>
          <cell r="C585" t="str">
            <v>Curasorb Calcium Alginate Dressing, 2 x 2" (9232), EA</v>
          </cell>
          <cell r="D585" t="str">
            <v>Wound_Care</v>
          </cell>
          <cell r="E585" t="str">
            <v>Wound Care - Calcium Alginate</v>
          </cell>
          <cell r="F585">
            <v>6</v>
          </cell>
          <cell r="G585" t="str">
            <v>Yes</v>
          </cell>
          <cell r="H585" t="str">
            <v>6 Total of All Sizes per Wound</v>
          </cell>
        </row>
        <row r="586">
          <cell r="B586" t="str">
            <v>PS4262</v>
          </cell>
          <cell r="C586" t="str">
            <v>CarboFlex, Odor Control Dressing, Odor Absorbent Contact Layer, Non-Adhesive, Sterile, 10.1cm X 10.1cm (403202), EA</v>
          </cell>
          <cell r="D586" t="str">
            <v>Wound_Care</v>
          </cell>
          <cell r="E586" t="str">
            <v>Wound Care - Charcoal</v>
          </cell>
          <cell r="F586">
            <v>6</v>
          </cell>
          <cell r="G586" t="str">
            <v>Yes</v>
          </cell>
        </row>
        <row r="587">
          <cell r="B587" t="str">
            <v>PS4265</v>
          </cell>
          <cell r="C587" t="str">
            <v>Drawtex, Hydroconductive Wound Dressing, Fiber Ribbon, Sterile, 0.38 X 18" (1 X 46cm) (321), EA</v>
          </cell>
          <cell r="D587" t="str">
            <v>Wound_Care</v>
          </cell>
          <cell r="E587" t="str">
            <v>Wound Care - Exudate Absorbers</v>
          </cell>
          <cell r="F587">
            <v>6</v>
          </cell>
          <cell r="G587" t="str">
            <v>Yes</v>
          </cell>
          <cell r="H587" t="str">
            <v>Wound Care Specialist - 7 Total of All Sizes Per Wound</v>
          </cell>
        </row>
        <row r="588">
          <cell r="B588" t="str">
            <v>PS4266</v>
          </cell>
          <cell r="C588" t="str">
            <v>Drawtex, Hydroconductive Wound Dressing, With Fiber, Sterile, 8 X 8" (20cm X 20cm) (304), EA</v>
          </cell>
          <cell r="D588" t="str">
            <v>Wound_Care</v>
          </cell>
          <cell r="E588" t="str">
            <v>Wound Care - Exudate Absorbers</v>
          </cell>
          <cell r="F588">
            <v>6</v>
          </cell>
          <cell r="G588" t="str">
            <v>Yes</v>
          </cell>
          <cell r="H588" t="str">
            <v>Wound Care Specialist - 7 Total of All Sizes Per Wound</v>
          </cell>
        </row>
        <row r="589">
          <cell r="B589" t="str">
            <v>PS4267</v>
          </cell>
          <cell r="C589" t="str">
            <v>Drawtex, Hydroconductive Wound Dressing, With Fiber, Sterile, 2 X 2" (5cm X 5cm) (300), EA</v>
          </cell>
          <cell r="D589" t="str">
            <v>Wound_Care</v>
          </cell>
          <cell r="E589" t="str">
            <v>Wound Care - Exudate Absorbers</v>
          </cell>
          <cell r="F589">
            <v>6</v>
          </cell>
          <cell r="G589" t="str">
            <v>Yes</v>
          </cell>
          <cell r="H589" t="str">
            <v>Wound Care Specialist - 7 Total of All Sizes Per Wound</v>
          </cell>
        </row>
        <row r="590">
          <cell r="B590" t="str">
            <v>PS4321</v>
          </cell>
          <cell r="C590" t="str">
            <v>Dermapress Burn Dressing, 16 Ply Lint Free Mesh, Sterile, 40.64 X 40.64cm (DUP11904), EA</v>
          </cell>
          <cell r="D590" t="str">
            <v>Wound_Care</v>
          </cell>
          <cell r="E590" t="str">
            <v>Wound Care - Exudate Absorbers</v>
          </cell>
          <cell r="F590">
            <v>14</v>
          </cell>
          <cell r="G590" t="str">
            <v>Yes</v>
          </cell>
        </row>
        <row r="591">
          <cell r="B591" t="str">
            <v>PS4335</v>
          </cell>
          <cell r="C591" t="str">
            <v>Mesorb Absorbent Dressing, Sterile, 10 X 10cm (677001), EA</v>
          </cell>
          <cell r="D591" t="str">
            <v>Wound_Care</v>
          </cell>
          <cell r="E591" t="str">
            <v>Wound Care - Exudate Absorbers</v>
          </cell>
          <cell r="F591">
            <v>14</v>
          </cell>
          <cell r="G591" t="str">
            <v>Yes</v>
          </cell>
        </row>
        <row r="592">
          <cell r="B592" t="str">
            <v>PS4336</v>
          </cell>
          <cell r="C592" t="str">
            <v>Mesorb Absorbent Dressing, Sterile, 20 X 30cm (677801), EA</v>
          </cell>
          <cell r="D592" t="str">
            <v>Wound_Care</v>
          </cell>
          <cell r="E592" t="str">
            <v>Wound Care - Exudate Absorbers</v>
          </cell>
          <cell r="F592">
            <v>14</v>
          </cell>
          <cell r="G592" t="str">
            <v>Yes</v>
          </cell>
        </row>
        <row r="593">
          <cell r="B593" t="str">
            <v>PS4337</v>
          </cell>
          <cell r="C593" t="str">
            <v>Mesorb Absorbent Dressing, Sterile, 10 X 20cm (677401), EA</v>
          </cell>
          <cell r="D593" t="str">
            <v>Wound_Care</v>
          </cell>
          <cell r="E593" t="str">
            <v>Wound Care - Exudate Absorbers</v>
          </cell>
          <cell r="F593">
            <v>14</v>
          </cell>
          <cell r="G593" t="str">
            <v>Yes</v>
          </cell>
        </row>
        <row r="594">
          <cell r="B594" t="str">
            <v>PS4339</v>
          </cell>
          <cell r="C594" t="str">
            <v>Mesorb Absorbent Dressing, Sterile, 15 X 20cm (677601), EA</v>
          </cell>
          <cell r="D594" t="str">
            <v>Wound_Care</v>
          </cell>
          <cell r="E594" t="str">
            <v>Wound Care - Exudate Absorbers</v>
          </cell>
          <cell r="F594">
            <v>14</v>
          </cell>
          <cell r="G594" t="str">
            <v>Yes</v>
          </cell>
        </row>
        <row r="595">
          <cell r="B595" t="str">
            <v>PS4268</v>
          </cell>
          <cell r="C595" t="str">
            <v>Intrasite Gel Dressing, Hydrogel Applipak, 8g (7308), EA</v>
          </cell>
          <cell r="D595" t="str">
            <v>Wound_Care</v>
          </cell>
          <cell r="E595" t="str">
            <v>Wound Care - Gels</v>
          </cell>
          <cell r="F595">
            <v>6</v>
          </cell>
          <cell r="G595" t="str">
            <v>Yes</v>
          </cell>
          <cell r="H595" t="str">
            <v>6 Total of All Sizes per Wound</v>
          </cell>
        </row>
        <row r="596">
          <cell r="B596" t="str">
            <v>PS4305</v>
          </cell>
          <cell r="C596" t="str">
            <v>Aquacel Hydrofiber Ribbon Gel Dressing, Sterile, Latex-Free, 1 x 45cm (420127), EA</v>
          </cell>
          <cell r="D596" t="str">
            <v>Wound_Care</v>
          </cell>
          <cell r="E596" t="str">
            <v>Wound Care - Hydro Fiber Technology</v>
          </cell>
          <cell r="F596">
            <v>6</v>
          </cell>
          <cell r="G596" t="str">
            <v>Yes</v>
          </cell>
          <cell r="H596" t="str">
            <v>6 Total of All Sizes per Wound</v>
          </cell>
        </row>
        <row r="597">
          <cell r="B597" t="str">
            <v>PS4542</v>
          </cell>
          <cell r="C597" t="str">
            <v xml:space="preserve">Aquacel Extra Wound Dressing, Hydrofiber, 10 X 10cm (420672), EA </v>
          </cell>
          <cell r="D597" t="str">
            <v>Wound_Care</v>
          </cell>
          <cell r="E597" t="str">
            <v>Wound Care - Hydro Fiber Technology</v>
          </cell>
          <cell r="F597">
            <v>6</v>
          </cell>
          <cell r="G597" t="str">
            <v>Yes</v>
          </cell>
          <cell r="H597" t="str">
            <v>6 total of all sizes per wound</v>
          </cell>
        </row>
        <row r="598">
          <cell r="B598" t="str">
            <v>PS4543</v>
          </cell>
          <cell r="C598" t="str">
            <v xml:space="preserve">Aquacel Extra Wound Dressing, Hydrofiber, 5 X 5cm (420671), EA </v>
          </cell>
          <cell r="D598" t="str">
            <v>Wound_Care</v>
          </cell>
          <cell r="E598" t="str">
            <v>Wound Care - Hydro Fiber Technology</v>
          </cell>
          <cell r="F598">
            <v>6</v>
          </cell>
          <cell r="G598" t="str">
            <v>Yes</v>
          </cell>
          <cell r="H598" t="str">
            <v>6 total of all sizes per wound</v>
          </cell>
        </row>
        <row r="599">
          <cell r="B599" t="str">
            <v>PS4534</v>
          </cell>
          <cell r="C599" t="str">
            <v>Comfeel Plus Hydrocolloid Dressing, with Alginate, 10cm X 10cm (33110), EA</v>
          </cell>
          <cell r="D599" t="str">
            <v>Wound_Care</v>
          </cell>
          <cell r="E599" t="str">
            <v>Wound Care - Hydrocolloids</v>
          </cell>
          <cell r="F599">
            <v>6</v>
          </cell>
          <cell r="G599" t="str">
            <v>Yes</v>
          </cell>
          <cell r="H599" t="str">
            <v>6 total of all sizes per wound</v>
          </cell>
        </row>
        <row r="600">
          <cell r="B600" t="str">
            <v>PS4535</v>
          </cell>
          <cell r="C600" t="str">
            <v>Comfeel Plus Hydrocolloid Transparent Dressing, 17.78 X 20.32cm (33285), EA</v>
          </cell>
          <cell r="D600" t="str">
            <v>Wound_Care</v>
          </cell>
          <cell r="E600" t="str">
            <v>Wound Care - Hydrocolloids</v>
          </cell>
          <cell r="F600">
            <v>6</v>
          </cell>
          <cell r="G600" t="str">
            <v>Yes</v>
          </cell>
          <cell r="H600" t="str">
            <v>6 total of all sizes per wound</v>
          </cell>
        </row>
        <row r="601">
          <cell r="B601" t="str">
            <v>PS4536</v>
          </cell>
          <cell r="C601" t="str">
            <v>Comfeel Plus Hydrocolloid Thin Transparent Dressing, 15.24 X 15.24cm (33539), EA</v>
          </cell>
          <cell r="D601" t="str">
            <v>Wound_Care</v>
          </cell>
          <cell r="E601" t="str">
            <v>Wound Care - Hydrocolloids</v>
          </cell>
          <cell r="F601">
            <v>6</v>
          </cell>
          <cell r="G601" t="str">
            <v>Yes</v>
          </cell>
          <cell r="H601" t="str">
            <v>6 total of all sizes per wound</v>
          </cell>
        </row>
        <row r="602">
          <cell r="B602" t="str">
            <v>PS4269</v>
          </cell>
          <cell r="C602" t="str">
            <v>Triad, Hydrophilic Wound Dressing, Zinc-oxide based, 71g Tube (1964), EA</v>
          </cell>
          <cell r="D602" t="str">
            <v>Wound_Care</v>
          </cell>
          <cell r="E602" t="str">
            <v>Wound Care - Impregnated Dressings &amp; Ointments</v>
          </cell>
          <cell r="F602">
            <v>2</v>
          </cell>
          <cell r="G602" t="str">
            <v>Yes</v>
          </cell>
        </row>
        <row r="603">
          <cell r="B603" t="str">
            <v>PS4270</v>
          </cell>
          <cell r="C603" t="str">
            <v>Biatain IBU Foam Dressing with Ibuprofen, Non-Adhesive, 10 X 10cm (4110), EA</v>
          </cell>
          <cell r="D603" t="str">
            <v>Wound_Care</v>
          </cell>
          <cell r="E603" t="str">
            <v>Wound Care - Impregnated Dressings &amp; Ointments</v>
          </cell>
          <cell r="F603">
            <v>6</v>
          </cell>
          <cell r="G603" t="str">
            <v>Yes</v>
          </cell>
          <cell r="H603" t="str">
            <v>6 Total of All Sizes per Wound</v>
          </cell>
        </row>
        <row r="604">
          <cell r="B604" t="str">
            <v>PS4271</v>
          </cell>
          <cell r="C604" t="str">
            <v>Biatain IBU Foam Dressing with Ibuprofen, Non-Adhesive, 10 X 20cm (4112), EA</v>
          </cell>
          <cell r="D604" t="str">
            <v>Wound_Care</v>
          </cell>
          <cell r="E604" t="str">
            <v>Wound Care - Impregnated Dressings &amp; Ointments</v>
          </cell>
          <cell r="F604">
            <v>66</v>
          </cell>
          <cell r="G604" t="str">
            <v>Yes</v>
          </cell>
          <cell r="H604" t="str">
            <v>6 Total of All Sizes per Wound</v>
          </cell>
        </row>
        <row r="605">
          <cell r="B605" t="str">
            <v>PS4277</v>
          </cell>
          <cell r="C605" t="str">
            <v>Iodoform Gauze, 0.5" X 5 yard Bottle (DUP59245), EA</v>
          </cell>
          <cell r="D605" t="str">
            <v>Wound_Care</v>
          </cell>
          <cell r="E605" t="str">
            <v>Wound Care - Impregnated Dressings &amp; Ointments</v>
          </cell>
          <cell r="F605">
            <v>2</v>
          </cell>
          <cell r="G605" t="str">
            <v>Yes</v>
          </cell>
        </row>
        <row r="606">
          <cell r="B606" t="str">
            <v>PS4278</v>
          </cell>
          <cell r="C606" t="str">
            <v>Iodoform Gauze, 1" X 5 yard Bottle (DUP59345), EA</v>
          </cell>
          <cell r="D606" t="str">
            <v>Wound_Care</v>
          </cell>
          <cell r="E606" t="str">
            <v>Wound Care - Impregnated Dressings &amp; Ointments</v>
          </cell>
          <cell r="F606">
            <v>2</v>
          </cell>
          <cell r="G606" t="str">
            <v>Yes</v>
          </cell>
        </row>
        <row r="607">
          <cell r="B607" t="str">
            <v>PS4279</v>
          </cell>
          <cell r="C607" t="str">
            <v>Iodoform Gauze, 0.25" X 5 yard Bottle (DUP59145), EA</v>
          </cell>
          <cell r="D607" t="str">
            <v>Wound_Care</v>
          </cell>
          <cell r="E607" t="str">
            <v>Wound Care - Impregnated Dressings &amp; Ointments</v>
          </cell>
          <cell r="F607">
            <v>2</v>
          </cell>
          <cell r="G607" t="str">
            <v>Yes</v>
          </cell>
        </row>
        <row r="608">
          <cell r="B608" t="str">
            <v>PS4323</v>
          </cell>
          <cell r="C608" t="str">
            <v>Bactigras Total Antiseptic Dressing, 10 X10cm (66003650), EA</v>
          </cell>
          <cell r="D608" t="str">
            <v>Wound_Care</v>
          </cell>
          <cell r="E608" t="str">
            <v>Wound Care - Impregnated Dressings &amp; Ointments</v>
          </cell>
          <cell r="F608">
            <v>14</v>
          </cell>
          <cell r="G608" t="str">
            <v>Yes</v>
          </cell>
        </row>
        <row r="609">
          <cell r="B609" t="str">
            <v>PS4343</v>
          </cell>
          <cell r="C609" t="str">
            <v>Bactigras Total Antiseptic Dressing, 5 X 5cm (7456), EA</v>
          </cell>
          <cell r="D609" t="str">
            <v>Wound_Care</v>
          </cell>
          <cell r="E609" t="str">
            <v>Wound Care - Impregnated Dressings &amp; Ointments</v>
          </cell>
          <cell r="F609">
            <v>14</v>
          </cell>
          <cell r="G609" t="str">
            <v>Yes</v>
          </cell>
        </row>
        <row r="610">
          <cell r="B610" t="str">
            <v>PS4490</v>
          </cell>
          <cell r="C610" t="str">
            <v>Sorbact Swab, Hydrophobic Impregnated Acetate, Low - High Exudate, Sterile, Latex-Free 7cm X 9cm (7216500), EA</v>
          </cell>
          <cell r="D610" t="str">
            <v>Wound_Care</v>
          </cell>
          <cell r="E610" t="str">
            <v>Wound Care - Impregnated Dressings &amp; Ointments</v>
          </cell>
          <cell r="F610">
            <v>6</v>
          </cell>
          <cell r="G610" t="str">
            <v>Yes</v>
          </cell>
          <cell r="H610" t="str">
            <v>6 total of all sizes per wound</v>
          </cell>
        </row>
        <row r="611">
          <cell r="B611" t="str">
            <v>PS4491</v>
          </cell>
          <cell r="C611" t="str">
            <v>Sorbact Ribbon, Hydrophobic Impregnated Acetate, Low - High Exudate, Sterile, Latex-Free 5cm X 200cm (7216700), EA</v>
          </cell>
          <cell r="D611" t="str">
            <v>Wound_Care</v>
          </cell>
          <cell r="E611" t="str">
            <v>Wound Care - Impregnated Dressings &amp; Ointments</v>
          </cell>
          <cell r="F611">
            <v>6</v>
          </cell>
          <cell r="G611" t="str">
            <v>Yes</v>
          </cell>
          <cell r="H611" t="str">
            <v>6 total of all sizes per wound</v>
          </cell>
        </row>
        <row r="612">
          <cell r="B612" t="str">
            <v>PS4000</v>
          </cell>
          <cell r="C612" t="str">
            <v>Disposable Safety Scalpel #15 (232-4-515), EA</v>
          </cell>
          <cell r="D612" t="str">
            <v>Wound_Care</v>
          </cell>
          <cell r="E612" t="str">
            <v>Wound Care - Misc</v>
          </cell>
          <cell r="F612">
            <v>2</v>
          </cell>
          <cell r="G612" t="str">
            <v>Yes</v>
          </cell>
          <cell r="H612" t="str">
            <v>Wound Care Specialist</v>
          </cell>
        </row>
        <row r="613">
          <cell r="B613" t="str">
            <v>PS4001</v>
          </cell>
          <cell r="C613" t="str">
            <v>Tray, Dressing, Plastic Forceps, Wastebag, 2 Metal Forceps, Towels, Sponges, Sterile (85-2001), EA</v>
          </cell>
          <cell r="D613" t="str">
            <v>Wound_Care</v>
          </cell>
          <cell r="E613" t="str">
            <v>Wound Care - Misc</v>
          </cell>
          <cell r="F613">
            <v>14</v>
          </cell>
          <cell r="G613" t="str">
            <v>Yes</v>
          </cell>
        </row>
        <row r="614">
          <cell r="B614" t="str">
            <v>PS4002</v>
          </cell>
          <cell r="C614" t="str">
            <v>Disposable Forceps Adson Tissue, Single Use, Sterile, 4.75" (85-9000), EA</v>
          </cell>
          <cell r="D614" t="str">
            <v>Wound_Care</v>
          </cell>
          <cell r="E614" t="str">
            <v>Wound Care - Misc</v>
          </cell>
          <cell r="F614">
            <v>24</v>
          </cell>
          <cell r="G614" t="str">
            <v>Yes</v>
          </cell>
        </row>
        <row r="615">
          <cell r="B615" t="str">
            <v>PS4003</v>
          </cell>
          <cell r="C615" t="str">
            <v>Flexible Caustic Applicators (118-395), 100/Tube</v>
          </cell>
          <cell r="D615" t="str">
            <v>Wound_Care</v>
          </cell>
          <cell r="E615" t="str">
            <v>Wound Care - Misc</v>
          </cell>
          <cell r="F615">
            <v>14</v>
          </cell>
          <cell r="G615" t="str">
            <v>Yes</v>
          </cell>
        </row>
        <row r="616">
          <cell r="B616" t="str">
            <v>PS4004</v>
          </cell>
          <cell r="C616" t="str">
            <v xml:space="preserve">Wound Measure Kit (DUP59901), EA  </v>
          </cell>
          <cell r="D616" t="str">
            <v>Wound_Care</v>
          </cell>
          <cell r="E616" t="str">
            <v>Wound Care - Misc</v>
          </cell>
          <cell r="F616">
            <v>2</v>
          </cell>
          <cell r="G616" t="str">
            <v>No</v>
          </cell>
          <cell r="H616" t="str">
            <v>Wound Care Specialist</v>
          </cell>
        </row>
        <row r="617">
          <cell r="B617" t="str">
            <v>PS4005</v>
          </cell>
          <cell r="C617" t="str">
            <v xml:space="preserve">Disposable Dermal Currettes, 3mm (33-53), EA  </v>
          </cell>
          <cell r="D617" t="str">
            <v>Wound_Care</v>
          </cell>
          <cell r="E617" t="str">
            <v>Wound Care - Misc</v>
          </cell>
          <cell r="F617">
            <v>2</v>
          </cell>
          <cell r="G617" t="str">
            <v>Yes</v>
          </cell>
          <cell r="H617" t="str">
            <v>Wound Care Specialist</v>
          </cell>
        </row>
        <row r="618">
          <cell r="B618" t="str">
            <v>PS4006</v>
          </cell>
          <cell r="C618" t="str">
            <v xml:space="preserve">Disposable Safety Scalpel #10 (232-4-510), EA  </v>
          </cell>
          <cell r="D618" t="str">
            <v>Wound_Care</v>
          </cell>
          <cell r="E618" t="str">
            <v>Wound Care - Misc</v>
          </cell>
          <cell r="F618">
            <v>2</v>
          </cell>
          <cell r="G618" t="str">
            <v>Yes</v>
          </cell>
          <cell r="H618" t="str">
            <v>Wound Care Specialist</v>
          </cell>
        </row>
        <row r="619">
          <cell r="B619" t="str">
            <v>PS4007</v>
          </cell>
          <cell r="C619" t="str">
            <v xml:space="preserve">Disposable Dermal Curettes, 5mm (33-55), EA  </v>
          </cell>
          <cell r="D619" t="str">
            <v>Wound_Care</v>
          </cell>
          <cell r="E619" t="str">
            <v>Wound Care - Misc</v>
          </cell>
          <cell r="F619">
            <v>2</v>
          </cell>
          <cell r="G619" t="str">
            <v>Yes</v>
          </cell>
          <cell r="H619" t="str">
            <v>Wound Care Specialist</v>
          </cell>
        </row>
        <row r="620">
          <cell r="B620" t="str">
            <v>PS4008</v>
          </cell>
          <cell r="C620" t="str">
            <v xml:space="preserve">Scissors Iris Curved 4.5", Sterile, Disposable (85-9411), EA   </v>
          </cell>
          <cell r="D620" t="str">
            <v>Wound_Care</v>
          </cell>
          <cell r="E620" t="str">
            <v>Wound Care - Misc</v>
          </cell>
          <cell r="F620">
            <v>1</v>
          </cell>
          <cell r="G620" t="str">
            <v>Yes</v>
          </cell>
          <cell r="H620" t="str">
            <v>Wound Care Specialist</v>
          </cell>
        </row>
        <row r="621">
          <cell r="B621" t="str">
            <v>PS4009</v>
          </cell>
          <cell r="C621" t="str">
            <v xml:space="preserve">Scissors Blunt, Surgical, Sterile, Disposable (85-4202), EA  </v>
          </cell>
          <cell r="D621" t="str">
            <v>Wound_Care</v>
          </cell>
          <cell r="E621" t="str">
            <v>Wound Care - Misc</v>
          </cell>
          <cell r="F621">
            <v>2</v>
          </cell>
          <cell r="G621" t="str">
            <v>No</v>
          </cell>
          <cell r="H621" t="str">
            <v>Wound Care Specialist</v>
          </cell>
        </row>
        <row r="622">
          <cell r="B622" t="str">
            <v>PS4026</v>
          </cell>
          <cell r="C622" t="str">
            <v>Wound Irrigation Tip, Sterile, 20GA with 7cm, Tubing (20-1104), EA</v>
          </cell>
          <cell r="D622" t="str">
            <v>Wound_Care</v>
          </cell>
          <cell r="E622" t="str">
            <v>Wound Care - Misc</v>
          </cell>
          <cell r="F622">
            <v>2</v>
          </cell>
          <cell r="G622" t="str">
            <v>Yes</v>
          </cell>
        </row>
        <row r="623">
          <cell r="B623" t="str">
            <v>PS4310</v>
          </cell>
          <cell r="C623" t="str">
            <v>Transparent Film Dressing with Pad Leukomed Control, 8 X 15cm (3 X 6") (7323002), EA</v>
          </cell>
          <cell r="D623" t="str">
            <v>Wound_Care</v>
          </cell>
          <cell r="E623" t="str">
            <v>Wound Care - Misc</v>
          </cell>
          <cell r="F623">
            <v>1</v>
          </cell>
          <cell r="G623" t="str">
            <v>Yes</v>
          </cell>
        </row>
        <row r="624">
          <cell r="B624" t="str">
            <v>PS4319</v>
          </cell>
          <cell r="C624" t="str">
            <v>Mesalt Dressing, Non-Woven, Sodium Chloride, Ribbon, 2cm X 1m (285280), EA</v>
          </cell>
          <cell r="D624" t="str">
            <v>Wound_Care</v>
          </cell>
          <cell r="E624" t="str">
            <v>Wound Care - Misc</v>
          </cell>
          <cell r="F624">
            <v>14</v>
          </cell>
          <cell r="G624" t="str">
            <v>Yes</v>
          </cell>
        </row>
        <row r="625">
          <cell r="B625" t="str">
            <v>PS4320</v>
          </cell>
          <cell r="C625" t="str">
            <v xml:space="preserve">Mesalt Dressing, Non-Woven, Sodium Chloride, 10cm X 10cm (286080), EA  </v>
          </cell>
          <cell r="D625" t="str">
            <v>Wound_Care</v>
          </cell>
          <cell r="E625" t="str">
            <v>Wound Care - Misc</v>
          </cell>
          <cell r="F625">
            <v>14</v>
          </cell>
          <cell r="G625" t="str">
            <v>Yes</v>
          </cell>
        </row>
        <row r="626">
          <cell r="B626" t="str">
            <v>PS4326</v>
          </cell>
          <cell r="C626" t="str">
            <v>Mepore Self-Adhesive Dressing, 6 X 7cm (670800), EA</v>
          </cell>
          <cell r="D626" t="str">
            <v>Wound_Care</v>
          </cell>
          <cell r="E626" t="str">
            <v>Wound Care - Misc</v>
          </cell>
          <cell r="F626">
            <v>14</v>
          </cell>
          <cell r="G626" t="str">
            <v>Yes</v>
          </cell>
        </row>
        <row r="627">
          <cell r="B627" t="str">
            <v>PS4327</v>
          </cell>
          <cell r="C627" t="str">
            <v>Alldress Adhesive Dressing, Absorbent, 10 X 10cm (265320), EA</v>
          </cell>
          <cell r="D627" t="str">
            <v>Wound_Care</v>
          </cell>
          <cell r="E627" t="str">
            <v>Wound Care - Misc</v>
          </cell>
          <cell r="F627">
            <v>14</v>
          </cell>
          <cell r="G627" t="str">
            <v>Yes</v>
          </cell>
        </row>
        <row r="628">
          <cell r="B628" t="str">
            <v>PS4329</v>
          </cell>
          <cell r="C628" t="str">
            <v>Alldress Adhesive Dressing, Absorbent, 15 X 15cm (265340), EA</v>
          </cell>
          <cell r="D628" t="str">
            <v>Wound_Care</v>
          </cell>
          <cell r="E628" t="str">
            <v>Wound Care - Misc</v>
          </cell>
          <cell r="F628">
            <v>14</v>
          </cell>
          <cell r="G628" t="str">
            <v>Yes</v>
          </cell>
        </row>
        <row r="629">
          <cell r="B629" t="str">
            <v>PS4353</v>
          </cell>
          <cell r="C629" t="str">
            <v xml:space="preserve">Baseline Disposable Monofilaments, ADA Lops Program, 20/Pk (12-1671-20), EA  </v>
          </cell>
          <cell r="D629" t="str">
            <v>Wound_Care</v>
          </cell>
          <cell r="E629" t="str">
            <v>Wound Care - Misc</v>
          </cell>
          <cell r="F629">
            <v>1</v>
          </cell>
          <cell r="G629" t="str">
            <v>No</v>
          </cell>
          <cell r="H629" t="str">
            <v>Wound Care Specialist Only</v>
          </cell>
        </row>
        <row r="630">
          <cell r="B630" t="str">
            <v>PS4398</v>
          </cell>
          <cell r="C630" t="str">
            <v>Swabstick, Cotton Tipped, Non-Sterile, 3" (4301), 100/pkg</v>
          </cell>
          <cell r="D630" t="str">
            <v>Wound_Care</v>
          </cell>
          <cell r="E630" t="str">
            <v>Wound Care - Misc</v>
          </cell>
          <cell r="F630">
            <v>1</v>
          </cell>
          <cell r="G630" t="str">
            <v>Yes</v>
          </cell>
        </row>
        <row r="631">
          <cell r="B631" t="str">
            <v>PS4442</v>
          </cell>
          <cell r="C631" t="str">
            <v>Tray, Irrigation (AS136), EA</v>
          </cell>
          <cell r="D631" t="str">
            <v>Wound_Care</v>
          </cell>
          <cell r="E631" t="str">
            <v>Wound Care - Misc</v>
          </cell>
          <cell r="F631">
            <v>2</v>
          </cell>
          <cell r="G631" t="str">
            <v>Yes</v>
          </cell>
        </row>
        <row r="632">
          <cell r="B632" t="str">
            <v>PS4492</v>
          </cell>
          <cell r="C632" t="str">
            <v>Mepilex Transfer, Foam Exudate Transfer Silicone, Sterile, 10cm X 12cm (294700), EA</v>
          </cell>
          <cell r="D632" t="str">
            <v>Wound_Care</v>
          </cell>
          <cell r="E632" t="str">
            <v>Wound Care - Misc</v>
          </cell>
          <cell r="F632">
            <v>6</v>
          </cell>
          <cell r="G632" t="str">
            <v>Yes</v>
          </cell>
          <cell r="H632" t="str">
            <v>6 total of all sizes per wound</v>
          </cell>
        </row>
        <row r="633">
          <cell r="B633" t="str">
            <v>PS4502</v>
          </cell>
          <cell r="C633" t="str">
            <v>Promogran Protease Dressing, Modulating Matrix, Boarder, Sterile, 28cm X 28cm (M772028), EA 10 EA/CT</v>
          </cell>
          <cell r="D633" t="str">
            <v>Wound_Care</v>
          </cell>
          <cell r="E633" t="str">
            <v>Wound Care - Misc</v>
          </cell>
          <cell r="F633">
            <v>6</v>
          </cell>
          <cell r="G633" t="str">
            <v>Yes</v>
          </cell>
          <cell r="H633" t="str">
            <v>6 total of all sizes per wound</v>
          </cell>
        </row>
        <row r="634">
          <cell r="B634" t="str">
            <v>PS4504</v>
          </cell>
          <cell r="C634" t="str">
            <v xml:space="preserve">Promogran Protease Dressing, Modulating Matrix, Boarder, Sterile, 123cm X 123cm (M772123), EA </v>
          </cell>
          <cell r="D634" t="str">
            <v>Wound_Care</v>
          </cell>
          <cell r="E634" t="str">
            <v>Wound Care - Misc</v>
          </cell>
          <cell r="F634">
            <v>6</v>
          </cell>
          <cell r="G634" t="str">
            <v>Yes</v>
          </cell>
          <cell r="H634" t="str">
            <v>6 total of all sizes per wound</v>
          </cell>
        </row>
        <row r="635">
          <cell r="B635" t="str">
            <v>PS4505</v>
          </cell>
          <cell r="C635" t="str">
            <v>Endoform Dressing, Collagen Extracellular Matrix, Sterile, 5.08cm X 5.08cm (529302), EA</v>
          </cell>
          <cell r="D635" t="str">
            <v>Wound_Care</v>
          </cell>
          <cell r="E635" t="str">
            <v>Wound Care - Misc</v>
          </cell>
          <cell r="F635">
            <v>6</v>
          </cell>
          <cell r="G635" t="str">
            <v>Yes</v>
          </cell>
          <cell r="H635" t="str">
            <v>6 total of all sizes per wound</v>
          </cell>
        </row>
        <row r="636">
          <cell r="B636" t="str">
            <v>PS4506</v>
          </cell>
          <cell r="C636" t="str">
            <v>Endoform Dressing, Collagen Extracellular Matrix, Sterile, 10.16cm X 12.7cm (529304), EA</v>
          </cell>
          <cell r="D636" t="str">
            <v>Wound_Care</v>
          </cell>
          <cell r="E636" t="str">
            <v>Wound Care - Misc</v>
          </cell>
          <cell r="F636">
            <v>6</v>
          </cell>
          <cell r="G636" t="str">
            <v>Yes</v>
          </cell>
          <cell r="H636" t="str">
            <v>14 total per wound, all sizes</v>
          </cell>
        </row>
        <row r="637">
          <cell r="B637" t="str">
            <v>PS4907</v>
          </cell>
          <cell r="C637" t="str">
            <v>Drape, Non Fenestrated, Sterile, 46 x 66cm (MC50010), EA</v>
          </cell>
          <cell r="D637" t="str">
            <v>Wound_Care</v>
          </cell>
          <cell r="E637" t="str">
            <v>Wound Care - Misc</v>
          </cell>
          <cell r="F637">
            <v>6</v>
          </cell>
          <cell r="G637" t="str">
            <v>Yes</v>
          </cell>
        </row>
        <row r="638">
          <cell r="B638" t="str">
            <v>PS4918</v>
          </cell>
          <cell r="C638" t="str">
            <v xml:space="preserve">Mepore, 9 X 15cm (671000-1), EA  </v>
          </cell>
          <cell r="D638" t="str">
            <v>Wound_Care</v>
          </cell>
          <cell r="E638" t="str">
            <v>Wound Care - Misc</v>
          </cell>
          <cell r="F638">
            <v>1</v>
          </cell>
          <cell r="G638" t="str">
            <v>Yes</v>
          </cell>
        </row>
        <row r="639">
          <cell r="B639" t="str">
            <v>PS4930</v>
          </cell>
          <cell r="C639" t="str">
            <v>Basic Wound Kit</v>
          </cell>
          <cell r="D639" t="str">
            <v>Wound_Care</v>
          </cell>
          <cell r="E639" t="str">
            <v>Wound Care - Misc</v>
          </cell>
          <cell r="F639">
            <v>1</v>
          </cell>
          <cell r="G639" t="str">
            <v>Yes</v>
          </cell>
        </row>
        <row r="640">
          <cell r="B640" t="str">
            <v>PS4931</v>
          </cell>
          <cell r="C640" t="str">
            <v>Packing Kit</v>
          </cell>
          <cell r="D640" t="str">
            <v>Wound_Care</v>
          </cell>
          <cell r="E640" t="str">
            <v>Wound Care - Misc</v>
          </cell>
          <cell r="F640">
            <v>1</v>
          </cell>
          <cell r="G640" t="str">
            <v>Yes</v>
          </cell>
        </row>
        <row r="641">
          <cell r="B641" t="str">
            <v>PS4933</v>
          </cell>
          <cell r="C641" t="str">
            <v>JP Drain Kit</v>
          </cell>
          <cell r="D641" t="str">
            <v>Wound_Care</v>
          </cell>
          <cell r="E641" t="str">
            <v>Wound Care - Misc</v>
          </cell>
          <cell r="F641">
            <v>1</v>
          </cell>
          <cell r="G641" t="str">
            <v>Yes</v>
          </cell>
        </row>
        <row r="642">
          <cell r="B642" t="str">
            <v>PS4289</v>
          </cell>
          <cell r="C642" t="str">
            <v>Mepitel Wound Contact Layer. Silicone, Non-Adherent, Sterile, 10 X 18cm (291010), EA</v>
          </cell>
          <cell r="D642" t="str">
            <v>Wound_Care</v>
          </cell>
          <cell r="E642" t="str">
            <v>Wound Care - Non Adherent Dressing</v>
          </cell>
          <cell r="F642">
            <v>6</v>
          </cell>
          <cell r="G642" t="str">
            <v>Yes</v>
          </cell>
          <cell r="H642" t="str">
            <v>6 Total of All Sizes per Wound</v>
          </cell>
        </row>
        <row r="643">
          <cell r="B643" t="str">
            <v>PS4290</v>
          </cell>
          <cell r="C643" t="str">
            <v>Mepitel Wound Contact Layer, Silicone, Non-Adherent, Sterile, 7.5 X 10cm (290710), EA</v>
          </cell>
          <cell r="D643" t="str">
            <v>Wound_Care</v>
          </cell>
          <cell r="E643" t="str">
            <v>Wound Care - Non Adherent Dressing</v>
          </cell>
          <cell r="F643">
            <v>6</v>
          </cell>
          <cell r="G643" t="str">
            <v>Yes</v>
          </cell>
          <cell r="H643" t="str">
            <v>6 Total of All Sizes per Wound</v>
          </cell>
        </row>
        <row r="644">
          <cell r="B644" t="str">
            <v>PS4291</v>
          </cell>
          <cell r="C644" t="str">
            <v>Mepitel Wound Contact Layer, Silicone, Non-Adherent, Sterile, 5 X 7.5cm (290510), EA</v>
          </cell>
          <cell r="D644" t="str">
            <v>Wound_Care</v>
          </cell>
          <cell r="E644" t="str">
            <v>Wound Care - Non Adherent Dressing</v>
          </cell>
          <cell r="F644">
            <v>6</v>
          </cell>
          <cell r="G644" t="str">
            <v>Yes</v>
          </cell>
          <cell r="H644" t="str">
            <v>6 Total of All Sizes per Wound</v>
          </cell>
        </row>
        <row r="645">
          <cell r="B645" t="str">
            <v>PS4531</v>
          </cell>
          <cell r="C645" t="str">
            <v>Dressing Wound Foam Hydrocellular Non-Adhesive 10cm X 10cm (66007637), EA</v>
          </cell>
          <cell r="D645" t="str">
            <v>Wound_Care</v>
          </cell>
          <cell r="E645" t="str">
            <v>Wound Care - Non Adherent Dressing</v>
          </cell>
          <cell r="F645">
            <v>6</v>
          </cell>
          <cell r="G645" t="str">
            <v>Yes</v>
          </cell>
          <cell r="H645" t="str">
            <v>6 total of all sizes per wound</v>
          </cell>
        </row>
        <row r="646">
          <cell r="B646" t="str">
            <v>PS4532</v>
          </cell>
          <cell r="C646" t="str">
            <v>Allevyn, Hydrocelluar Non-Adhesive Foam, 20cm X 20cm (66007638), EA</v>
          </cell>
          <cell r="D646" t="str">
            <v>Wound_Care</v>
          </cell>
          <cell r="E646" t="str">
            <v>Wound Care - Non Adherent Dressing</v>
          </cell>
          <cell r="F646">
            <v>6</v>
          </cell>
          <cell r="G646" t="str">
            <v>Yes</v>
          </cell>
          <cell r="H646" t="str">
            <v>6 total of all sizes per wound</v>
          </cell>
        </row>
        <row r="647">
          <cell r="B647" t="str">
            <v>PS4545</v>
          </cell>
          <cell r="C647" t="str">
            <v>Abdominal Pad, Non woven, 12.7 X 22.8cm (NON21450), EA</v>
          </cell>
          <cell r="D647" t="str">
            <v>Wound_Care</v>
          </cell>
          <cell r="E647" t="str">
            <v>Wound Care - Non Adherent Dressing</v>
          </cell>
          <cell r="F647">
            <v>28</v>
          </cell>
          <cell r="G647" t="str">
            <v>Yes</v>
          </cell>
        </row>
        <row r="648">
          <cell r="B648" t="str">
            <v>PS4547</v>
          </cell>
          <cell r="C648" t="str">
            <v>Abdominal Pad, Non woven, 8 X 10" (NON21454), EA</v>
          </cell>
          <cell r="D648" t="str">
            <v>Wound_Care</v>
          </cell>
          <cell r="E648" t="str">
            <v>Wound Care - Non Adherent Dressing</v>
          </cell>
          <cell r="F648">
            <v>28</v>
          </cell>
          <cell r="G648" t="str">
            <v>Yes</v>
          </cell>
        </row>
        <row r="649">
          <cell r="B649" t="str">
            <v>PS4548</v>
          </cell>
          <cell r="C649" t="str">
            <v>Abdominal pad Roll, Sterile, 20.32cm X 2.78m (70953), EA</v>
          </cell>
          <cell r="D649" t="str">
            <v>Wound_Care</v>
          </cell>
          <cell r="E649" t="str">
            <v>Wound Care - Non Adherent Dressing</v>
          </cell>
          <cell r="F649">
            <v>1</v>
          </cell>
          <cell r="G649" t="str">
            <v>Yes</v>
          </cell>
        </row>
        <row r="650">
          <cell r="B650" t="str">
            <v>PS4549</v>
          </cell>
          <cell r="C650" t="str">
            <v>Drain and IV Sponge, Sterile, 6 ply, 4 X 4" (A9210), 2/Pkg</v>
          </cell>
          <cell r="D650" t="str">
            <v>Wound_Care</v>
          </cell>
          <cell r="E650" t="str">
            <v>Wound Care - Non Adherent Dressing</v>
          </cell>
          <cell r="F650">
            <v>28</v>
          </cell>
          <cell r="G650" t="str">
            <v>Yes</v>
          </cell>
        </row>
        <row r="651">
          <cell r="B651" t="str">
            <v>PS4551</v>
          </cell>
          <cell r="C651" t="str">
            <v>Inadine Povidone Iodine Dressing, Borderless, Non-Adherent, 9.5 X 9.5cm (P01512), EA</v>
          </cell>
          <cell r="D651" t="str">
            <v>Wound_Care</v>
          </cell>
          <cell r="E651" t="str">
            <v>Wound Care - Non Adherent Dressing</v>
          </cell>
          <cell r="F651">
            <v>6</v>
          </cell>
          <cell r="G651" t="str">
            <v>Yes</v>
          </cell>
        </row>
        <row r="652">
          <cell r="B652" t="str">
            <v>PS4552</v>
          </cell>
          <cell r="C652" t="str">
            <v>Adaptic Non Adherent Dressing, 7.62 X 20.32cm (3 X 8") (2013), EA</v>
          </cell>
          <cell r="D652" t="str">
            <v>Wound_Care</v>
          </cell>
          <cell r="E652" t="str">
            <v>Wound Care - Non Adherent Dressing</v>
          </cell>
          <cell r="F652">
            <v>6</v>
          </cell>
          <cell r="G652" t="str">
            <v>Yes</v>
          </cell>
        </row>
        <row r="653">
          <cell r="B653" t="str">
            <v>PS4553</v>
          </cell>
          <cell r="C653" t="str">
            <v>Inadine Povidone Iodine Dressing, Borderless, Non-Adherent, 5 X 5cm (P01481), EA</v>
          </cell>
          <cell r="D653" t="str">
            <v>Wound_Care</v>
          </cell>
          <cell r="E653" t="str">
            <v>Wound Care - Non Adherent Dressing</v>
          </cell>
          <cell r="F653">
            <v>6</v>
          </cell>
          <cell r="G653" t="str">
            <v>Yes</v>
          </cell>
        </row>
        <row r="654">
          <cell r="B654" t="str">
            <v>PS4554</v>
          </cell>
          <cell r="C654" t="str">
            <v>Adaptic Non Adherent Dressing, 7.62 X 7.62cm (3 X 3") (2012), EA</v>
          </cell>
          <cell r="D654" t="str">
            <v>Wound_Care</v>
          </cell>
          <cell r="E654" t="str">
            <v>Wound Care - Non Adherent Dressing</v>
          </cell>
          <cell r="F654">
            <v>6</v>
          </cell>
          <cell r="G654" t="str">
            <v>Yes</v>
          </cell>
        </row>
        <row r="655">
          <cell r="B655" t="str">
            <v>PS4555</v>
          </cell>
          <cell r="C655" t="str">
            <v>Super Absorbent Non Adherent Dressing, 10.16 X 22.86cm (PRD500-120), EA</v>
          </cell>
          <cell r="D655" t="str">
            <v>Wound_Care</v>
          </cell>
          <cell r="E655" t="str">
            <v>Wound Care - Non Adherent Dressing</v>
          </cell>
          <cell r="F655">
            <v>6</v>
          </cell>
          <cell r="G655" t="str">
            <v>Yes</v>
          </cell>
        </row>
        <row r="656">
          <cell r="B656" t="str">
            <v>PS4556</v>
          </cell>
          <cell r="C656" t="str">
            <v>Super Absorbent Non Adherent Dressing, 20.32 X 22.86cm (PRD500-240), EA</v>
          </cell>
          <cell r="D656" t="str">
            <v>Wound_Care</v>
          </cell>
          <cell r="E656" t="str">
            <v>Wound Care - Non Adherent Dressing</v>
          </cell>
          <cell r="F656">
            <v>6</v>
          </cell>
          <cell r="G656" t="str">
            <v>Yes</v>
          </cell>
        </row>
        <row r="657">
          <cell r="B657" t="str">
            <v>PS4557</v>
          </cell>
          <cell r="C657" t="str">
            <v>Super Absorbent Non Adherent Dressing, 20.32 X 30.48cm (PRD500-380), EA</v>
          </cell>
          <cell r="D657" t="str">
            <v>Wound_Care</v>
          </cell>
          <cell r="E657" t="str">
            <v>Wound Care - Non Adherent Dressing</v>
          </cell>
          <cell r="F657">
            <v>6</v>
          </cell>
          <cell r="G657" t="str">
            <v>Yes</v>
          </cell>
        </row>
        <row r="658">
          <cell r="B658" t="str">
            <v>PS4558</v>
          </cell>
          <cell r="C658" t="str">
            <v>Super Absorbent Non Adherent Dressing, 10.16 X 10.16cm (PRD500-050), EA</v>
          </cell>
          <cell r="D658" t="str">
            <v>Wound_Care</v>
          </cell>
          <cell r="E658" t="str">
            <v>Wound Care - Non Adherent Dressing</v>
          </cell>
          <cell r="F658">
            <v>6</v>
          </cell>
          <cell r="G658" t="str">
            <v>Yes</v>
          </cell>
        </row>
        <row r="659">
          <cell r="B659" t="str">
            <v>PS4559</v>
          </cell>
          <cell r="C659" t="str">
            <v>Super Absorbent Non Adherent Dressing, 20.32 X 50.8cm (PRD500-600), EA</v>
          </cell>
          <cell r="D659" t="str">
            <v>Wound_Care</v>
          </cell>
          <cell r="E659" t="str">
            <v>Wound Care - Non Adherent Dressing</v>
          </cell>
          <cell r="F659">
            <v>6</v>
          </cell>
          <cell r="G659" t="str">
            <v>Yes</v>
          </cell>
        </row>
        <row r="660">
          <cell r="B660" t="str">
            <v>PS4570</v>
          </cell>
          <cell r="C660" t="str">
            <v>Curad Non Adherent Pad, Sterile, Latex-Free, 3 X 4" (NON25710), EA</v>
          </cell>
          <cell r="D660" t="str">
            <v>Wound_Care</v>
          </cell>
          <cell r="E660" t="str">
            <v>Wound Care - Non Adherent Dressing</v>
          </cell>
          <cell r="F660">
            <v>14</v>
          </cell>
          <cell r="G660" t="str">
            <v>Yes</v>
          </cell>
        </row>
        <row r="661">
          <cell r="B661" t="str">
            <v>PS4571</v>
          </cell>
          <cell r="C661" t="str">
            <v>Telfa Non Adherent Pad, Non-sterile, 20.4 X 25.5cm, (8 X 10") (Z3279), EA</v>
          </cell>
          <cell r="D661" t="str">
            <v>Wound_Care</v>
          </cell>
          <cell r="E661" t="str">
            <v>Wound Care - Non Adherent Dressing</v>
          </cell>
          <cell r="F661">
            <v>14</v>
          </cell>
          <cell r="G661" t="str">
            <v>Yes</v>
          </cell>
        </row>
        <row r="662">
          <cell r="B662" t="str">
            <v>PS4476</v>
          </cell>
          <cell r="C662" t="str">
            <v>Tegaderm, Absorbent Clear Acrylic Dressing, Border, Oval, 7.6cm X 9.5cm (90800), EA</v>
          </cell>
          <cell r="D662" t="str">
            <v>Wound_Care</v>
          </cell>
          <cell r="E662" t="str">
            <v>Wound Care - Transparent Films</v>
          </cell>
          <cell r="F662">
            <v>2</v>
          </cell>
          <cell r="G662" t="str">
            <v>Yes</v>
          </cell>
        </row>
        <row r="663">
          <cell r="B663" t="str">
            <v>PS4533</v>
          </cell>
          <cell r="C663" t="str">
            <v>Comfeel Plus Hydrocolloid Thin Transparent Dressing, 10 X 10cm (33533), EA</v>
          </cell>
          <cell r="D663" t="str">
            <v>Wound_Care</v>
          </cell>
          <cell r="E663" t="str">
            <v>Wound Care - Transparent Films</v>
          </cell>
          <cell r="F663">
            <v>6</v>
          </cell>
          <cell r="G663" t="str">
            <v>Yes</v>
          </cell>
          <cell r="H663" t="str">
            <v>6 total of all sizes per wound</v>
          </cell>
        </row>
        <row r="664">
          <cell r="B664" t="str">
            <v>PS4572</v>
          </cell>
          <cell r="C664" t="str">
            <v>Tegaderm Transparent Film Dressing, Frame Style, 6 X 7cm (2 3/8 X 2.75") (1624W), EA</v>
          </cell>
          <cell r="D664" t="str">
            <v>Wound_Care</v>
          </cell>
          <cell r="E664" t="str">
            <v>Wound Care - Transparent Films</v>
          </cell>
          <cell r="F664">
            <v>6</v>
          </cell>
          <cell r="G664" t="str">
            <v>Yes</v>
          </cell>
        </row>
        <row r="665">
          <cell r="B665" t="str">
            <v>PS4573</v>
          </cell>
          <cell r="C665" t="str">
            <v>Tegaderm Transparent Film Dressing, Frame Style, 20.32 X 30.48cm (8 X 12") (1629), EA</v>
          </cell>
          <cell r="D665" t="str">
            <v>Wound_Care</v>
          </cell>
          <cell r="E665" t="str">
            <v>Wound Care - Transparent Films</v>
          </cell>
          <cell r="F665">
            <v>6</v>
          </cell>
          <cell r="G665" t="str">
            <v>Yes</v>
          </cell>
        </row>
        <row r="666">
          <cell r="B666" t="str">
            <v>PS4578</v>
          </cell>
          <cell r="C666" t="str">
            <v>Waterproof Transparent Film dressing, Sterile, 15 X 20cm (7238109), EA</v>
          </cell>
          <cell r="D666" t="str">
            <v>Wound_Care</v>
          </cell>
          <cell r="E666" t="str">
            <v>Wound Care - Transparent Films</v>
          </cell>
          <cell r="F666">
            <v>1</v>
          </cell>
          <cell r="G666" t="str">
            <v>Yes</v>
          </cell>
        </row>
        <row r="667">
          <cell r="B667" t="str">
            <v>PS4580</v>
          </cell>
          <cell r="C667" t="str">
            <v>Tegaderm Transparent Film Dressing, with Border, Frame Style, 10.16 X 12cm (4 X 4.75") (1626W), EA</v>
          </cell>
          <cell r="D667" t="str">
            <v>Wound_Care</v>
          </cell>
          <cell r="E667" t="str">
            <v>Wound Care - Transparent Films</v>
          </cell>
          <cell r="F667">
            <v>6</v>
          </cell>
          <cell r="G667" t="str">
            <v>Yes</v>
          </cell>
        </row>
        <row r="668">
          <cell r="B668" t="str">
            <v>PS4581</v>
          </cell>
          <cell r="C668" t="str">
            <v>Tegaderm Transparent Film Roll, Non-sterile, 4" X 11yd (16004), EA</v>
          </cell>
          <cell r="D668" t="str">
            <v>Wound_Care</v>
          </cell>
          <cell r="E668" t="str">
            <v>Wound Care - Transparent Films</v>
          </cell>
          <cell r="F668">
            <v>1</v>
          </cell>
          <cell r="G668" t="str">
            <v>Yes</v>
          </cell>
        </row>
        <row r="669">
          <cell r="B669" t="str">
            <v>PS4582</v>
          </cell>
          <cell r="C669" t="str">
            <v>Tegaderm IV Advanced Securement Dressing, Transparent Film, 6.35 X 7cm (2.5 X 2.75") (1683), EA</v>
          </cell>
          <cell r="D669" t="str">
            <v>Wound_Care</v>
          </cell>
          <cell r="E669" t="str">
            <v>Wound Care - Transparent Films</v>
          </cell>
          <cell r="F669">
            <v>6</v>
          </cell>
          <cell r="G669" t="str">
            <v>Yes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TABLEx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_Contract"/>
      <sheetName val="Bayshore_ Vendor_Item Catalogue"/>
      <sheetName val="HNHB Calea_Vendor_Item"/>
      <sheetName val="ESC MH TC CW Calea_Vendor_Item"/>
      <sheetName val="OMS_Vendor_Item_Catalogue"/>
      <sheetName val="NW Shoppers_Vendor_Item"/>
      <sheetName val="NE Shoppers_Vendor_Item"/>
      <sheetName val="xxTABLE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_Contract"/>
      <sheetName val="Bayshore_ Vendor_Item Catalogue"/>
      <sheetName val="HNHB Calea_Vendor_Item"/>
      <sheetName val="ESC MH TC CW Calea_Vendor_Item"/>
      <sheetName val="OMS_Vendor_Item_Catalogue"/>
      <sheetName val="NW Shoppers_Vendor_Item"/>
      <sheetName val="NE Shoppers_Vendor_Item"/>
      <sheetName val="xxTABLE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opLeftCell="M1" workbookViewId="0">
      <selection activeCell="S3" sqref="S3"/>
    </sheetView>
  </sheetViews>
  <sheetFormatPr defaultColWidth="22.7265625" defaultRowHeight="14.5" x14ac:dyDescent="0.35"/>
  <cols>
    <col min="3" max="3" width="28.453125" customWidth="1"/>
    <col min="4" max="4" width="20.54296875" customWidth="1"/>
  </cols>
  <sheetData>
    <row r="1" spans="1:18" ht="116" x14ac:dyDescent="0.35">
      <c r="A1" s="7" t="s">
        <v>31</v>
      </c>
      <c r="B1" s="1" t="s">
        <v>30</v>
      </c>
      <c r="C1" s="1" t="s">
        <v>29</v>
      </c>
      <c r="D1" s="1" t="s">
        <v>28</v>
      </c>
      <c r="E1" s="1" t="s">
        <v>21</v>
      </c>
      <c r="F1" s="1" t="s">
        <v>22</v>
      </c>
      <c r="G1" s="1" t="s">
        <v>23</v>
      </c>
      <c r="H1" s="1" t="s">
        <v>0</v>
      </c>
      <c r="I1" s="1" t="s">
        <v>0</v>
      </c>
      <c r="J1" s="2" t="s">
        <v>1</v>
      </c>
      <c r="K1" s="3" t="s">
        <v>2</v>
      </c>
      <c r="L1" s="2" t="s">
        <v>3</v>
      </c>
      <c r="M1" s="3" t="s">
        <v>4</v>
      </c>
      <c r="N1" s="2" t="s">
        <v>1</v>
      </c>
      <c r="O1" s="3" t="s">
        <v>5</v>
      </c>
      <c r="P1" s="2" t="s">
        <v>1</v>
      </c>
      <c r="Q1" s="2" t="s">
        <v>1</v>
      </c>
      <c r="R1" s="4" t="s">
        <v>6</v>
      </c>
    </row>
    <row r="2" spans="1:18" ht="29" x14ac:dyDescent="0.35">
      <c r="A2" s="5" t="s">
        <v>24</v>
      </c>
      <c r="B2" s="5" t="s">
        <v>25</v>
      </c>
      <c r="C2" s="6" t="s">
        <v>26</v>
      </c>
      <c r="D2" s="5" t="s">
        <v>27</v>
      </c>
      <c r="E2" s="5" t="s">
        <v>7</v>
      </c>
      <c r="F2" s="5" t="s">
        <v>8</v>
      </c>
      <c r="G2" s="5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5" t="s">
        <v>16</v>
      </c>
      <c r="O2" s="6" t="s">
        <v>17</v>
      </c>
      <c r="P2" s="6" t="s">
        <v>18</v>
      </c>
      <c r="Q2" s="5" t="s">
        <v>19</v>
      </c>
      <c r="R2" s="6" t="s">
        <v>20</v>
      </c>
    </row>
  </sheetData>
  <dataValidations count="7">
    <dataValidation type="list" allowBlank="1" showInputMessage="1" showErrorMessage="1" sqref="H3:H143 I3:I140" xr:uid="{00000000-0002-0000-0000-000000000000}">
      <formula1>"Yes, No"</formula1>
    </dataValidation>
    <dataValidation type="list" allowBlank="1" showInputMessage="1" showErrorMessage="1" sqref="K3:K199" xr:uid="{00000000-0002-0000-0000-000001000000}">
      <formula1>"28 Days, 30 Days, Monthly"</formula1>
    </dataValidation>
    <dataValidation type="list" allowBlank="1" showInputMessage="1" showErrorMessage="1" sqref="M3:M142" xr:uid="{00000000-0002-0000-0000-000002000000}">
      <formula1>"Default, Monthly, No Default"</formula1>
    </dataValidation>
    <dataValidation type="list" allowBlank="1" showInputMessage="1" showErrorMessage="1" sqref="O3:O193" xr:uid="{00000000-0002-0000-0000-000003000000}">
      <formula1>"Best Price, Monthly, Semi Monthly, Weekly, Biweekly, Daily"</formula1>
    </dataValidation>
    <dataValidation type="list" allowBlank="1" showInputMessage="1" showErrorMessage="1" sqref="R3:R202" xr:uid="{00000000-0002-0000-0000-000004000000}">
      <formula1>"Rental Start Date, Billing Period Start Date"</formula1>
    </dataValidation>
    <dataValidation type="list" allowBlank="1" showInputMessage="1" showErrorMessage="1" sqref="A3:A201" xr:uid="{00000000-0002-0000-0000-000005000000}">
      <formula1>"HNHB, CE, CENT, CW, CHAMP, MH, TC, WW, NSM, SE, SW, NE, NW, ESC"</formula1>
    </dataValidation>
    <dataValidation allowBlank="1" showInputMessage="1" showErrorMessage="1" promptTitle="NOTE:" prompt="Max 4 character " sqref="D3" xr:uid="{00000000-0002-0000-0000-000006000000}"/>
  </dataValidations>
  <pageMargins left="0.7" right="0.7" top="0.75" bottom="0.75" header="0.3" footer="0.3"/>
  <headerFooter>
    <oddFooter>&amp;L_x000D_&amp;1#&amp;"Calibri"&amp;10&amp;K000000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353"/>
  <sheetViews>
    <sheetView tabSelected="1" zoomScale="80" zoomScaleNormal="80" zoomScaleSheetLayoutView="80" workbookViewId="0">
      <selection activeCell="B11" sqref="B11"/>
    </sheetView>
  </sheetViews>
  <sheetFormatPr defaultColWidth="38" defaultRowHeight="14.5" x14ac:dyDescent="0.35"/>
  <cols>
    <col min="1" max="1" width="15.26953125" style="12" customWidth="1"/>
    <col min="2" max="2" width="102.453125" style="11" customWidth="1"/>
    <col min="3" max="3" width="18.6328125" style="11" customWidth="1"/>
    <col min="4" max="4" width="36.36328125" style="11" customWidth="1"/>
    <col min="5" max="5" width="13.7265625" style="12" customWidth="1"/>
    <col min="6" max="6" width="16.1796875" style="12" customWidth="1"/>
    <col min="7" max="7" width="26.36328125" style="11" customWidth="1"/>
    <col min="8" max="8" width="33" style="11" bestFit="1" customWidth="1"/>
    <col min="9" max="9" width="66.08984375" style="11" bestFit="1" customWidth="1"/>
    <col min="10" max="16384" width="38" style="13"/>
  </cols>
  <sheetData>
    <row r="1" spans="1:9" x14ac:dyDescent="0.35">
      <c r="A1" s="79" t="s">
        <v>1320</v>
      </c>
      <c r="B1" s="79"/>
    </row>
    <row r="2" spans="1:9" ht="74.5" customHeight="1" x14ac:dyDescent="0.35">
      <c r="A2" s="80" t="s">
        <v>1099</v>
      </c>
      <c r="B2" s="80"/>
      <c r="C2" s="80"/>
      <c r="D2" s="80"/>
      <c r="E2" s="80"/>
      <c r="F2" s="80"/>
      <c r="G2" s="80"/>
      <c r="H2" s="80"/>
      <c r="I2" s="80"/>
    </row>
    <row r="3" spans="1:9" ht="8.5" customHeight="1" x14ac:dyDescent="0.35"/>
    <row r="4" spans="1:9" s="9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87" t="s">
        <v>929</v>
      </c>
      <c r="H4" s="10" t="s">
        <v>930</v>
      </c>
      <c r="I4" s="10" t="s">
        <v>931</v>
      </c>
    </row>
    <row r="5" spans="1:9" x14ac:dyDescent="0.35">
      <c r="A5" s="27" t="s">
        <v>177</v>
      </c>
      <c r="B5" s="28" t="s">
        <v>178</v>
      </c>
      <c r="C5" s="29" t="s">
        <v>34</v>
      </c>
      <c r="D5" s="29" t="s">
        <v>961</v>
      </c>
      <c r="E5" s="27">
        <v>6</v>
      </c>
      <c r="F5" s="27" t="s">
        <v>937</v>
      </c>
      <c r="G5" s="29">
        <v>484406</v>
      </c>
      <c r="H5" s="29" t="s">
        <v>32</v>
      </c>
      <c r="I5" s="29"/>
    </row>
    <row r="6" spans="1:9" x14ac:dyDescent="0.35">
      <c r="A6" s="27" t="s">
        <v>281</v>
      </c>
      <c r="B6" s="28" t="s">
        <v>282</v>
      </c>
      <c r="C6" s="29" t="s">
        <v>950</v>
      </c>
      <c r="D6" s="29" t="s">
        <v>965</v>
      </c>
      <c r="E6" s="27">
        <v>28</v>
      </c>
      <c r="F6" s="27" t="s">
        <v>937</v>
      </c>
      <c r="G6" s="29" t="s">
        <v>613</v>
      </c>
      <c r="H6" s="29"/>
      <c r="I6" s="29"/>
    </row>
    <row r="7" spans="1:9" x14ac:dyDescent="0.35">
      <c r="A7" s="27" t="s">
        <v>55</v>
      </c>
      <c r="B7" s="29" t="s">
        <v>56</v>
      </c>
      <c r="C7" s="29" t="s">
        <v>932</v>
      </c>
      <c r="D7" s="29" t="s">
        <v>933</v>
      </c>
      <c r="E7" s="27">
        <v>1</v>
      </c>
      <c r="F7" s="27" t="s">
        <v>934</v>
      </c>
      <c r="G7" s="29"/>
      <c r="H7" s="29"/>
      <c r="I7" s="30"/>
    </row>
    <row r="8" spans="1:9" x14ac:dyDescent="0.35">
      <c r="A8" s="27" t="s">
        <v>57</v>
      </c>
      <c r="B8" s="29" t="s">
        <v>58</v>
      </c>
      <c r="C8" s="29" t="s">
        <v>935</v>
      </c>
      <c r="D8" s="29" t="s">
        <v>936</v>
      </c>
      <c r="E8" s="27">
        <v>1</v>
      </c>
      <c r="F8" s="27" t="s">
        <v>937</v>
      </c>
      <c r="G8" s="22" t="s">
        <v>522</v>
      </c>
      <c r="H8" s="29" t="s">
        <v>35</v>
      </c>
      <c r="I8" s="30"/>
    </row>
    <row r="9" spans="1:9" x14ac:dyDescent="0.35">
      <c r="A9" s="27" t="s">
        <v>59</v>
      </c>
      <c r="B9" s="29" t="s">
        <v>60</v>
      </c>
      <c r="C9" s="29" t="s">
        <v>935</v>
      </c>
      <c r="D9" s="29" t="s">
        <v>936</v>
      </c>
      <c r="E9" s="27">
        <v>1</v>
      </c>
      <c r="F9" s="27" t="s">
        <v>937</v>
      </c>
      <c r="G9" s="22" t="s">
        <v>523</v>
      </c>
      <c r="H9" s="29" t="s">
        <v>909</v>
      </c>
      <c r="I9" s="30"/>
    </row>
    <row r="10" spans="1:9" x14ac:dyDescent="0.35">
      <c r="A10" s="27" t="s">
        <v>61</v>
      </c>
      <c r="B10" s="29" t="s">
        <v>62</v>
      </c>
      <c r="C10" s="29" t="s">
        <v>935</v>
      </c>
      <c r="D10" s="29" t="s">
        <v>936</v>
      </c>
      <c r="E10" s="27">
        <v>1</v>
      </c>
      <c r="F10" s="27" t="s">
        <v>937</v>
      </c>
      <c r="G10" s="22" t="s">
        <v>524</v>
      </c>
      <c r="H10" s="29" t="s">
        <v>909</v>
      </c>
      <c r="I10" s="30"/>
    </row>
    <row r="11" spans="1:9" x14ac:dyDescent="0.35">
      <c r="A11" s="27" t="s">
        <v>63</v>
      </c>
      <c r="B11" s="29" t="s">
        <v>64</v>
      </c>
      <c r="C11" s="29" t="s">
        <v>935</v>
      </c>
      <c r="D11" s="29" t="s">
        <v>936</v>
      </c>
      <c r="E11" s="27">
        <v>1</v>
      </c>
      <c r="F11" s="27" t="s">
        <v>937</v>
      </c>
      <c r="G11" s="22" t="s">
        <v>524</v>
      </c>
      <c r="H11" s="29" t="s">
        <v>909</v>
      </c>
      <c r="I11" s="30"/>
    </row>
    <row r="12" spans="1:9" x14ac:dyDescent="0.35">
      <c r="A12" s="27" t="s">
        <v>65</v>
      </c>
      <c r="B12" s="29" t="s">
        <v>66</v>
      </c>
      <c r="C12" s="29" t="s">
        <v>935</v>
      </c>
      <c r="D12" s="29" t="s">
        <v>936</v>
      </c>
      <c r="E12" s="27">
        <v>1</v>
      </c>
      <c r="F12" s="27" t="s">
        <v>937</v>
      </c>
      <c r="G12" s="22" t="s">
        <v>524</v>
      </c>
      <c r="H12" s="29" t="s">
        <v>909</v>
      </c>
      <c r="I12" s="30"/>
    </row>
    <row r="13" spans="1:9" x14ac:dyDescent="0.35">
      <c r="A13" s="27" t="s">
        <v>67</v>
      </c>
      <c r="B13" s="29" t="s">
        <v>68</v>
      </c>
      <c r="C13" s="29" t="s">
        <v>935</v>
      </c>
      <c r="D13" s="29" t="s">
        <v>936</v>
      </c>
      <c r="E13" s="27">
        <v>1</v>
      </c>
      <c r="F13" s="27" t="s">
        <v>937</v>
      </c>
      <c r="G13" s="22" t="s">
        <v>524</v>
      </c>
      <c r="H13" s="29" t="s">
        <v>909</v>
      </c>
      <c r="I13" s="30"/>
    </row>
    <row r="14" spans="1:9" x14ac:dyDescent="0.35">
      <c r="A14" s="27" t="s">
        <v>69</v>
      </c>
      <c r="B14" s="29" t="s">
        <v>70</v>
      </c>
      <c r="C14" s="29" t="s">
        <v>935</v>
      </c>
      <c r="D14" s="29" t="s">
        <v>936</v>
      </c>
      <c r="E14" s="27">
        <v>1</v>
      </c>
      <c r="F14" s="27" t="s">
        <v>937</v>
      </c>
      <c r="G14" s="22" t="s">
        <v>525</v>
      </c>
      <c r="H14" s="29" t="s">
        <v>909</v>
      </c>
      <c r="I14" s="30"/>
    </row>
    <row r="15" spans="1:9" x14ac:dyDescent="0.35">
      <c r="A15" s="27" t="s">
        <v>71</v>
      </c>
      <c r="B15" s="29" t="s">
        <v>72</v>
      </c>
      <c r="C15" s="29" t="s">
        <v>935</v>
      </c>
      <c r="D15" s="29" t="s">
        <v>936</v>
      </c>
      <c r="E15" s="27">
        <v>14</v>
      </c>
      <c r="F15" s="27" t="s">
        <v>937</v>
      </c>
      <c r="G15" s="22" t="s">
        <v>526</v>
      </c>
      <c r="H15" s="29" t="s">
        <v>909</v>
      </c>
      <c r="I15" s="30"/>
    </row>
    <row r="16" spans="1:9" x14ac:dyDescent="0.35">
      <c r="A16" s="27" t="s">
        <v>73</v>
      </c>
      <c r="B16" s="29" t="s">
        <v>74</v>
      </c>
      <c r="C16" s="29" t="s">
        <v>935</v>
      </c>
      <c r="D16" s="29" t="s">
        <v>936</v>
      </c>
      <c r="E16" s="27">
        <v>20</v>
      </c>
      <c r="F16" s="27" t="s">
        <v>934</v>
      </c>
      <c r="G16" s="22" t="s">
        <v>527</v>
      </c>
      <c r="H16" s="29" t="s">
        <v>909</v>
      </c>
      <c r="I16" s="30"/>
    </row>
    <row r="17" spans="1:9" x14ac:dyDescent="0.35">
      <c r="A17" s="27" t="s">
        <v>75</v>
      </c>
      <c r="B17" s="29" t="s">
        <v>76</v>
      </c>
      <c r="C17" s="29" t="s">
        <v>935</v>
      </c>
      <c r="D17" s="29" t="s">
        <v>936</v>
      </c>
      <c r="E17" s="27">
        <v>20</v>
      </c>
      <c r="F17" s="27" t="s">
        <v>934</v>
      </c>
      <c r="G17" s="22" t="s">
        <v>528</v>
      </c>
      <c r="H17" s="29" t="s">
        <v>909</v>
      </c>
      <c r="I17" s="30"/>
    </row>
    <row r="18" spans="1:9" x14ac:dyDescent="0.35">
      <c r="A18" s="27" t="s">
        <v>77</v>
      </c>
      <c r="B18" s="29" t="s">
        <v>78</v>
      </c>
      <c r="C18" s="29" t="s">
        <v>935</v>
      </c>
      <c r="D18" s="29" t="s">
        <v>936</v>
      </c>
      <c r="E18" s="27">
        <v>14</v>
      </c>
      <c r="F18" s="27" t="s">
        <v>937</v>
      </c>
      <c r="G18" s="22" t="s">
        <v>529</v>
      </c>
      <c r="H18" s="29" t="s">
        <v>909</v>
      </c>
      <c r="I18" s="30"/>
    </row>
    <row r="19" spans="1:9" ht="29" x14ac:dyDescent="0.35">
      <c r="A19" s="27" t="s">
        <v>79</v>
      </c>
      <c r="B19" s="29" t="s">
        <v>80</v>
      </c>
      <c r="C19" s="29" t="s">
        <v>935</v>
      </c>
      <c r="D19" s="29" t="s">
        <v>936</v>
      </c>
      <c r="E19" s="27">
        <v>14</v>
      </c>
      <c r="F19" s="27" t="s">
        <v>937</v>
      </c>
      <c r="G19" s="22" t="s">
        <v>530</v>
      </c>
      <c r="H19" s="29" t="s">
        <v>909</v>
      </c>
      <c r="I19" s="30"/>
    </row>
    <row r="20" spans="1:9" ht="29" x14ac:dyDescent="0.35">
      <c r="A20" s="27" t="s">
        <v>81</v>
      </c>
      <c r="B20" s="29" t="s">
        <v>82</v>
      </c>
      <c r="C20" s="29" t="s">
        <v>935</v>
      </c>
      <c r="D20" s="29" t="s">
        <v>936</v>
      </c>
      <c r="E20" s="27">
        <v>20</v>
      </c>
      <c r="F20" s="27" t="s">
        <v>937</v>
      </c>
      <c r="G20" s="22" t="s">
        <v>531</v>
      </c>
      <c r="H20" s="29" t="s">
        <v>909</v>
      </c>
      <c r="I20" s="30"/>
    </row>
    <row r="21" spans="1:9" ht="29" x14ac:dyDescent="0.35">
      <c r="A21" s="27" t="s">
        <v>83</v>
      </c>
      <c r="B21" s="29" t="s">
        <v>84</v>
      </c>
      <c r="C21" s="29" t="s">
        <v>935</v>
      </c>
      <c r="D21" s="29" t="s">
        <v>938</v>
      </c>
      <c r="E21" s="27">
        <v>20</v>
      </c>
      <c r="F21" s="27" t="s">
        <v>937</v>
      </c>
      <c r="G21" s="22" t="s">
        <v>532</v>
      </c>
      <c r="H21" s="29" t="s">
        <v>909</v>
      </c>
      <c r="I21" s="30"/>
    </row>
    <row r="22" spans="1:9" x14ac:dyDescent="0.35">
      <c r="A22" s="27" t="s">
        <v>85</v>
      </c>
      <c r="B22" s="29" t="s">
        <v>86</v>
      </c>
      <c r="C22" s="29" t="s">
        <v>935</v>
      </c>
      <c r="D22" s="29" t="s">
        <v>936</v>
      </c>
      <c r="E22" s="27">
        <v>20</v>
      </c>
      <c r="F22" s="27" t="s">
        <v>934</v>
      </c>
      <c r="G22" s="22" t="s">
        <v>533</v>
      </c>
      <c r="H22" s="29" t="s">
        <v>909</v>
      </c>
      <c r="I22" s="30"/>
    </row>
    <row r="23" spans="1:9" x14ac:dyDescent="0.35">
      <c r="A23" s="27" t="s">
        <v>87</v>
      </c>
      <c r="B23" s="29" t="s">
        <v>88</v>
      </c>
      <c r="C23" s="29" t="s">
        <v>935</v>
      </c>
      <c r="D23" s="29" t="s">
        <v>936</v>
      </c>
      <c r="E23" s="27">
        <v>20</v>
      </c>
      <c r="F23" s="27" t="s">
        <v>934</v>
      </c>
      <c r="G23" s="22" t="s">
        <v>534</v>
      </c>
      <c r="H23" s="29" t="s">
        <v>909</v>
      </c>
      <c r="I23" s="30"/>
    </row>
    <row r="24" spans="1:9" x14ac:dyDescent="0.35">
      <c r="A24" s="27" t="s">
        <v>89</v>
      </c>
      <c r="B24" s="29" t="s">
        <v>90</v>
      </c>
      <c r="C24" s="29" t="s">
        <v>935</v>
      </c>
      <c r="D24" s="29" t="s">
        <v>936</v>
      </c>
      <c r="E24" s="27">
        <v>14</v>
      </c>
      <c r="F24" s="27" t="s">
        <v>937</v>
      </c>
      <c r="G24" s="22" t="s">
        <v>535</v>
      </c>
      <c r="H24" s="29" t="s">
        <v>909</v>
      </c>
      <c r="I24" s="30"/>
    </row>
    <row r="25" spans="1:9" x14ac:dyDescent="0.35">
      <c r="A25" s="27" t="s">
        <v>91</v>
      </c>
      <c r="B25" s="29" t="s">
        <v>92</v>
      </c>
      <c r="C25" s="29" t="s">
        <v>935</v>
      </c>
      <c r="D25" s="29" t="s">
        <v>936</v>
      </c>
      <c r="E25" s="27">
        <v>14</v>
      </c>
      <c r="F25" s="27" t="s">
        <v>937</v>
      </c>
      <c r="G25" s="22" t="s">
        <v>536</v>
      </c>
      <c r="H25" s="29" t="s">
        <v>909</v>
      </c>
      <c r="I25" s="30"/>
    </row>
    <row r="26" spans="1:9" ht="29" x14ac:dyDescent="0.35">
      <c r="A26" s="27" t="s">
        <v>93</v>
      </c>
      <c r="B26" s="29" t="s">
        <v>94</v>
      </c>
      <c r="C26" s="29" t="s">
        <v>935</v>
      </c>
      <c r="D26" s="29" t="s">
        <v>936</v>
      </c>
      <c r="E26" s="27">
        <v>14</v>
      </c>
      <c r="F26" s="27" t="s">
        <v>937</v>
      </c>
      <c r="G26" s="22" t="s">
        <v>537</v>
      </c>
      <c r="H26" s="29" t="s">
        <v>909</v>
      </c>
      <c r="I26" s="30"/>
    </row>
    <row r="27" spans="1:9" x14ac:dyDescent="0.35">
      <c r="A27" s="27" t="s">
        <v>95</v>
      </c>
      <c r="B27" s="29" t="s">
        <v>96</v>
      </c>
      <c r="C27" s="29" t="s">
        <v>935</v>
      </c>
      <c r="D27" s="29" t="s">
        <v>936</v>
      </c>
      <c r="E27" s="27">
        <v>14</v>
      </c>
      <c r="F27" s="27" t="s">
        <v>937</v>
      </c>
      <c r="G27" s="22" t="s">
        <v>538</v>
      </c>
      <c r="H27" s="29" t="s">
        <v>909</v>
      </c>
      <c r="I27" s="30"/>
    </row>
    <row r="28" spans="1:9" x14ac:dyDescent="0.35">
      <c r="A28" s="27" t="s">
        <v>97</v>
      </c>
      <c r="B28" s="29" t="s">
        <v>98</v>
      </c>
      <c r="C28" s="29" t="s">
        <v>935</v>
      </c>
      <c r="D28" s="29" t="s">
        <v>936</v>
      </c>
      <c r="E28" s="27">
        <v>14</v>
      </c>
      <c r="F28" s="27" t="s">
        <v>937</v>
      </c>
      <c r="G28" s="22" t="s">
        <v>539</v>
      </c>
      <c r="H28" s="29"/>
      <c r="I28" s="29"/>
    </row>
    <row r="29" spans="1:9" x14ac:dyDescent="0.35">
      <c r="A29" s="27" t="s">
        <v>99</v>
      </c>
      <c r="B29" s="29" t="s">
        <v>100</v>
      </c>
      <c r="C29" s="29" t="s">
        <v>935</v>
      </c>
      <c r="D29" s="29" t="s">
        <v>936</v>
      </c>
      <c r="E29" s="27">
        <v>14</v>
      </c>
      <c r="F29" s="27" t="s">
        <v>937</v>
      </c>
      <c r="G29" s="22" t="s">
        <v>540</v>
      </c>
      <c r="H29" s="29"/>
      <c r="I29" s="29"/>
    </row>
    <row r="30" spans="1:9" ht="29" x14ac:dyDescent="0.35">
      <c r="A30" s="27" t="s">
        <v>101</v>
      </c>
      <c r="B30" s="29" t="s">
        <v>102</v>
      </c>
      <c r="C30" s="29" t="s">
        <v>935</v>
      </c>
      <c r="D30" s="29" t="s">
        <v>939</v>
      </c>
      <c r="E30" s="27">
        <v>20</v>
      </c>
      <c r="F30" s="27" t="s">
        <v>934</v>
      </c>
      <c r="G30" s="22" t="s">
        <v>541</v>
      </c>
      <c r="H30" s="29"/>
      <c r="I30" s="29"/>
    </row>
    <row r="31" spans="1:9" ht="29" x14ac:dyDescent="0.35">
      <c r="A31" s="27" t="s">
        <v>103</v>
      </c>
      <c r="B31" s="29" t="s">
        <v>1324</v>
      </c>
      <c r="C31" s="29" t="s">
        <v>935</v>
      </c>
      <c r="D31" s="29" t="s">
        <v>936</v>
      </c>
      <c r="E31" s="27">
        <v>14</v>
      </c>
      <c r="F31" s="27" t="s">
        <v>937</v>
      </c>
      <c r="G31" s="22" t="s">
        <v>542</v>
      </c>
      <c r="H31" s="29"/>
      <c r="I31" s="29"/>
    </row>
    <row r="32" spans="1:9" x14ac:dyDescent="0.35">
      <c r="A32" s="27" t="s">
        <v>104</v>
      </c>
      <c r="B32" s="23" t="s">
        <v>105</v>
      </c>
      <c r="C32" s="29" t="s">
        <v>932</v>
      </c>
      <c r="D32" s="29" t="s">
        <v>940</v>
      </c>
      <c r="E32" s="27">
        <v>1</v>
      </c>
      <c r="F32" s="27" t="s">
        <v>937</v>
      </c>
      <c r="G32" s="29" t="s">
        <v>543</v>
      </c>
      <c r="H32" s="29" t="s">
        <v>36</v>
      </c>
      <c r="I32" s="29"/>
    </row>
    <row r="33" spans="1:9" x14ac:dyDescent="0.35">
      <c r="A33" s="27" t="s">
        <v>106</v>
      </c>
      <c r="B33" s="23" t="s">
        <v>107</v>
      </c>
      <c r="C33" s="29" t="s">
        <v>932</v>
      </c>
      <c r="D33" s="29" t="s">
        <v>941</v>
      </c>
      <c r="E33" s="27">
        <v>6</v>
      </c>
      <c r="F33" s="27" t="s">
        <v>937</v>
      </c>
      <c r="G33" s="29" t="s">
        <v>544</v>
      </c>
      <c r="H33" s="29"/>
      <c r="I33" s="29"/>
    </row>
    <row r="34" spans="1:9" x14ac:dyDescent="0.35">
      <c r="A34" s="27" t="s">
        <v>108</v>
      </c>
      <c r="B34" s="23" t="s">
        <v>109</v>
      </c>
      <c r="C34" s="29" t="s">
        <v>932</v>
      </c>
      <c r="D34" s="29" t="s">
        <v>941</v>
      </c>
      <c r="E34" s="27">
        <v>6</v>
      </c>
      <c r="F34" s="27" t="s">
        <v>937</v>
      </c>
      <c r="G34" s="29" t="s">
        <v>545</v>
      </c>
      <c r="H34" s="29" t="s">
        <v>36</v>
      </c>
      <c r="I34" s="29"/>
    </row>
    <row r="35" spans="1:9" x14ac:dyDescent="0.35">
      <c r="A35" s="27" t="s">
        <v>110</v>
      </c>
      <c r="B35" s="23" t="s">
        <v>111</v>
      </c>
      <c r="C35" s="29" t="s">
        <v>932</v>
      </c>
      <c r="D35" s="29" t="s">
        <v>941</v>
      </c>
      <c r="E35" s="27">
        <v>6</v>
      </c>
      <c r="F35" s="27" t="s">
        <v>937</v>
      </c>
      <c r="G35" s="29" t="s">
        <v>546</v>
      </c>
      <c r="H35" s="29" t="s">
        <v>36</v>
      </c>
      <c r="I35" s="29"/>
    </row>
    <row r="36" spans="1:9" x14ac:dyDescent="0.35">
      <c r="A36" s="27" t="s">
        <v>112</v>
      </c>
      <c r="B36" s="23" t="s">
        <v>981</v>
      </c>
      <c r="C36" s="29" t="s">
        <v>932</v>
      </c>
      <c r="D36" s="29" t="s">
        <v>941</v>
      </c>
      <c r="E36" s="27">
        <v>6</v>
      </c>
      <c r="F36" s="27" t="s">
        <v>937</v>
      </c>
      <c r="G36" s="29" t="s">
        <v>547</v>
      </c>
      <c r="H36" s="29" t="s">
        <v>36</v>
      </c>
      <c r="I36" s="30"/>
    </row>
    <row r="37" spans="1:9" x14ac:dyDescent="0.35">
      <c r="A37" s="27" t="s">
        <v>113</v>
      </c>
      <c r="B37" s="23" t="s">
        <v>114</v>
      </c>
      <c r="C37" s="29" t="s">
        <v>932</v>
      </c>
      <c r="D37" s="29" t="s">
        <v>941</v>
      </c>
      <c r="E37" s="27">
        <v>14</v>
      </c>
      <c r="F37" s="27" t="s">
        <v>937</v>
      </c>
      <c r="G37" s="29" t="s">
        <v>548</v>
      </c>
      <c r="H37" s="29" t="s">
        <v>36</v>
      </c>
      <c r="I37" s="30"/>
    </row>
    <row r="38" spans="1:9" x14ac:dyDescent="0.35">
      <c r="A38" s="27" t="s">
        <v>115</v>
      </c>
      <c r="B38" s="23" t="s">
        <v>116</v>
      </c>
      <c r="C38" s="29" t="s">
        <v>932</v>
      </c>
      <c r="D38" s="29" t="s">
        <v>941</v>
      </c>
      <c r="E38" s="27">
        <v>6</v>
      </c>
      <c r="F38" s="27" t="s">
        <v>937</v>
      </c>
      <c r="G38" s="29" t="s">
        <v>549</v>
      </c>
      <c r="H38" s="29" t="s">
        <v>36</v>
      </c>
      <c r="I38" s="29"/>
    </row>
    <row r="39" spans="1:9" x14ac:dyDescent="0.35">
      <c r="A39" s="27" t="s">
        <v>117</v>
      </c>
      <c r="B39" s="23" t="s">
        <v>118</v>
      </c>
      <c r="C39" s="29" t="s">
        <v>932</v>
      </c>
      <c r="D39" s="29" t="s">
        <v>941</v>
      </c>
      <c r="E39" s="27">
        <v>6</v>
      </c>
      <c r="F39" s="27" t="s">
        <v>937</v>
      </c>
      <c r="G39" s="29" t="s">
        <v>550</v>
      </c>
      <c r="H39" s="29" t="s">
        <v>36</v>
      </c>
      <c r="I39" s="29"/>
    </row>
    <row r="40" spans="1:9" x14ac:dyDescent="0.35">
      <c r="A40" s="27" t="s">
        <v>119</v>
      </c>
      <c r="B40" s="23" t="s">
        <v>120</v>
      </c>
      <c r="C40" s="29" t="s">
        <v>932</v>
      </c>
      <c r="D40" s="29" t="s">
        <v>941</v>
      </c>
      <c r="E40" s="27">
        <v>6</v>
      </c>
      <c r="F40" s="27" t="s">
        <v>937</v>
      </c>
      <c r="G40" s="29" t="s">
        <v>551</v>
      </c>
      <c r="H40" s="29" t="s">
        <v>36</v>
      </c>
      <c r="I40" s="30"/>
    </row>
    <row r="41" spans="1:9" x14ac:dyDescent="0.35">
      <c r="A41" s="27" t="s">
        <v>121</v>
      </c>
      <c r="B41" s="23" t="s">
        <v>122</v>
      </c>
      <c r="C41" s="29" t="s">
        <v>932</v>
      </c>
      <c r="D41" s="29" t="s">
        <v>941</v>
      </c>
      <c r="E41" s="27">
        <v>6</v>
      </c>
      <c r="F41" s="27" t="s">
        <v>937</v>
      </c>
      <c r="G41" s="29" t="s">
        <v>552</v>
      </c>
      <c r="H41" s="29" t="s">
        <v>36</v>
      </c>
      <c r="I41" s="29"/>
    </row>
    <row r="42" spans="1:9" ht="29" x14ac:dyDescent="0.35">
      <c r="A42" s="27" t="s">
        <v>123</v>
      </c>
      <c r="B42" s="23" t="s">
        <v>124</v>
      </c>
      <c r="C42" s="29" t="s">
        <v>935</v>
      </c>
      <c r="D42" s="29" t="s">
        <v>936</v>
      </c>
      <c r="E42" s="27">
        <v>20</v>
      </c>
      <c r="F42" s="27" t="s">
        <v>937</v>
      </c>
      <c r="G42" s="23" t="s">
        <v>553</v>
      </c>
      <c r="H42" s="29"/>
      <c r="I42" s="29"/>
    </row>
    <row r="43" spans="1:9" ht="29" x14ac:dyDescent="0.35">
      <c r="A43" s="27" t="s">
        <v>125</v>
      </c>
      <c r="B43" s="23" t="s">
        <v>126</v>
      </c>
      <c r="C43" s="29" t="s">
        <v>935</v>
      </c>
      <c r="D43" s="29" t="s">
        <v>936</v>
      </c>
      <c r="E43" s="27">
        <v>20</v>
      </c>
      <c r="F43" s="27" t="s">
        <v>937</v>
      </c>
      <c r="G43" s="23" t="s">
        <v>554</v>
      </c>
      <c r="H43" s="29"/>
      <c r="I43" s="29"/>
    </row>
    <row r="44" spans="1:9" ht="29" x14ac:dyDescent="0.35">
      <c r="A44" s="27" t="s">
        <v>127</v>
      </c>
      <c r="B44" s="23" t="s">
        <v>128</v>
      </c>
      <c r="C44" s="29" t="s">
        <v>935</v>
      </c>
      <c r="D44" s="29" t="s">
        <v>936</v>
      </c>
      <c r="E44" s="27">
        <v>20</v>
      </c>
      <c r="F44" s="27" t="s">
        <v>937</v>
      </c>
      <c r="G44" s="23" t="s">
        <v>555</v>
      </c>
      <c r="H44" s="29"/>
      <c r="I44" s="29"/>
    </row>
    <row r="45" spans="1:9" ht="29" x14ac:dyDescent="0.35">
      <c r="A45" s="27" t="s">
        <v>129</v>
      </c>
      <c r="B45" s="23" t="s">
        <v>130</v>
      </c>
      <c r="C45" s="29" t="s">
        <v>935</v>
      </c>
      <c r="D45" s="29" t="s">
        <v>936</v>
      </c>
      <c r="E45" s="27">
        <v>20</v>
      </c>
      <c r="F45" s="27" t="s">
        <v>937</v>
      </c>
      <c r="G45" s="23" t="s">
        <v>556</v>
      </c>
      <c r="H45" s="29"/>
      <c r="I45" s="29"/>
    </row>
    <row r="46" spans="1:9" x14ac:dyDescent="0.35">
      <c r="A46" s="27" t="s">
        <v>133</v>
      </c>
      <c r="B46" s="23" t="s">
        <v>134</v>
      </c>
      <c r="C46" s="29" t="s">
        <v>935</v>
      </c>
      <c r="D46" s="29" t="s">
        <v>936</v>
      </c>
      <c r="E46" s="27">
        <v>20</v>
      </c>
      <c r="F46" s="27" t="s">
        <v>934</v>
      </c>
      <c r="G46" s="23" t="s">
        <v>558</v>
      </c>
      <c r="H46" s="29"/>
      <c r="I46" s="29"/>
    </row>
    <row r="47" spans="1:9" ht="29" x14ac:dyDescent="0.35">
      <c r="A47" s="27" t="s">
        <v>135</v>
      </c>
      <c r="B47" s="23" t="s">
        <v>136</v>
      </c>
      <c r="C47" s="29" t="s">
        <v>935</v>
      </c>
      <c r="D47" s="29" t="s">
        <v>936</v>
      </c>
      <c r="E47" s="27">
        <v>20</v>
      </c>
      <c r="F47" s="27" t="s">
        <v>937</v>
      </c>
      <c r="G47" s="23" t="s">
        <v>559</v>
      </c>
      <c r="H47" s="29"/>
      <c r="I47" s="29"/>
    </row>
    <row r="48" spans="1:9" ht="29" x14ac:dyDescent="0.35">
      <c r="A48" s="27" t="s">
        <v>137</v>
      </c>
      <c r="B48" s="23" t="s">
        <v>138</v>
      </c>
      <c r="C48" s="29" t="s">
        <v>935</v>
      </c>
      <c r="D48" s="29" t="s">
        <v>936</v>
      </c>
      <c r="E48" s="27">
        <v>20</v>
      </c>
      <c r="F48" s="27" t="s">
        <v>937</v>
      </c>
      <c r="G48" s="23" t="s">
        <v>560</v>
      </c>
      <c r="H48" s="29"/>
      <c r="I48" s="29"/>
    </row>
    <row r="49" spans="1:9" x14ac:dyDescent="0.35">
      <c r="A49" s="27" t="s">
        <v>139</v>
      </c>
      <c r="B49" s="23" t="s">
        <v>140</v>
      </c>
      <c r="C49" s="29" t="s">
        <v>935</v>
      </c>
      <c r="D49" s="29" t="s">
        <v>936</v>
      </c>
      <c r="E49" s="27">
        <v>1</v>
      </c>
      <c r="F49" s="27" t="s">
        <v>934</v>
      </c>
      <c r="G49" s="29"/>
      <c r="H49" s="29"/>
      <c r="I49" s="29"/>
    </row>
    <row r="50" spans="1:9" x14ac:dyDescent="0.35">
      <c r="A50" s="27" t="s">
        <v>141</v>
      </c>
      <c r="B50" s="29" t="s">
        <v>142</v>
      </c>
      <c r="C50" s="29" t="s">
        <v>935</v>
      </c>
      <c r="D50" s="29" t="s">
        <v>936</v>
      </c>
      <c r="E50" s="27">
        <v>1</v>
      </c>
      <c r="F50" s="27" t="s">
        <v>934</v>
      </c>
      <c r="G50" s="23" t="s">
        <v>561</v>
      </c>
      <c r="H50" s="29"/>
      <c r="I50" s="29"/>
    </row>
    <row r="51" spans="1:9" ht="29.5" customHeight="1" x14ac:dyDescent="0.35">
      <c r="A51" s="27" t="s">
        <v>143</v>
      </c>
      <c r="B51" s="24" t="s">
        <v>144</v>
      </c>
      <c r="C51" s="29" t="s">
        <v>935</v>
      </c>
      <c r="D51" s="29" t="s">
        <v>936</v>
      </c>
      <c r="E51" s="27">
        <v>1</v>
      </c>
      <c r="F51" s="27" t="s">
        <v>934</v>
      </c>
      <c r="G51" s="24" t="s">
        <v>541</v>
      </c>
      <c r="H51" s="29"/>
      <c r="I51" s="29"/>
    </row>
    <row r="52" spans="1:9" ht="29" x14ac:dyDescent="0.35">
      <c r="A52" s="27" t="s">
        <v>145</v>
      </c>
      <c r="B52" s="24" t="s">
        <v>146</v>
      </c>
      <c r="C52" s="29" t="s">
        <v>935</v>
      </c>
      <c r="D52" s="29" t="s">
        <v>936</v>
      </c>
      <c r="E52" s="27">
        <v>1</v>
      </c>
      <c r="F52" s="27" t="s">
        <v>934</v>
      </c>
      <c r="G52" s="24" t="s">
        <v>541</v>
      </c>
      <c r="H52" s="29"/>
      <c r="I52" s="29"/>
    </row>
    <row r="53" spans="1:9" ht="29" x14ac:dyDescent="0.35">
      <c r="A53" s="27" t="s">
        <v>131</v>
      </c>
      <c r="B53" s="23" t="s">
        <v>132</v>
      </c>
      <c r="C53" s="29" t="s">
        <v>935</v>
      </c>
      <c r="D53" s="29" t="s">
        <v>936</v>
      </c>
      <c r="E53" s="27">
        <v>14</v>
      </c>
      <c r="F53" s="27" t="s">
        <v>937</v>
      </c>
      <c r="G53" s="23" t="s">
        <v>557</v>
      </c>
      <c r="H53" s="29"/>
      <c r="I53" s="29"/>
    </row>
    <row r="54" spans="1:9" x14ac:dyDescent="0.35">
      <c r="A54" s="27" t="s">
        <v>147</v>
      </c>
      <c r="B54" s="29" t="s">
        <v>148</v>
      </c>
      <c r="C54" s="29" t="s">
        <v>935</v>
      </c>
      <c r="D54" s="29" t="s">
        <v>942</v>
      </c>
      <c r="E54" s="27">
        <v>1</v>
      </c>
      <c r="F54" s="27" t="s">
        <v>937</v>
      </c>
      <c r="G54" s="29"/>
      <c r="H54" s="29"/>
      <c r="I54" s="29"/>
    </row>
    <row r="55" spans="1:9" x14ac:dyDescent="0.35">
      <c r="A55" s="27" t="s">
        <v>149</v>
      </c>
      <c r="B55" s="29" t="s">
        <v>150</v>
      </c>
      <c r="C55" s="29" t="s">
        <v>935</v>
      </c>
      <c r="D55" s="29" t="s">
        <v>938</v>
      </c>
      <c r="E55" s="27">
        <v>1</v>
      </c>
      <c r="F55" s="27" t="s">
        <v>937</v>
      </c>
      <c r="G55" s="29"/>
      <c r="H55" s="29"/>
      <c r="I55" s="29"/>
    </row>
    <row r="56" spans="1:9" x14ac:dyDescent="0.35">
      <c r="A56" s="27" t="s">
        <v>151</v>
      </c>
      <c r="B56" s="29" t="s">
        <v>152</v>
      </c>
      <c r="C56" s="29" t="s">
        <v>935</v>
      </c>
      <c r="D56" s="29" t="s">
        <v>943</v>
      </c>
      <c r="E56" s="27">
        <v>1</v>
      </c>
      <c r="F56" s="27" t="s">
        <v>937</v>
      </c>
      <c r="G56" s="29"/>
      <c r="H56" s="29"/>
      <c r="I56" s="29"/>
    </row>
    <row r="57" spans="1:9" x14ac:dyDescent="0.35">
      <c r="A57" s="27" t="s">
        <v>153</v>
      </c>
      <c r="B57" s="29" t="s">
        <v>154</v>
      </c>
      <c r="C57" s="29" t="s">
        <v>935</v>
      </c>
      <c r="D57" s="29" t="s">
        <v>944</v>
      </c>
      <c r="E57" s="27">
        <v>1</v>
      </c>
      <c r="F57" s="27" t="s">
        <v>937</v>
      </c>
      <c r="G57" s="29"/>
      <c r="H57" s="29"/>
      <c r="I57" s="29"/>
    </row>
    <row r="58" spans="1:9" x14ac:dyDescent="0.35">
      <c r="A58" s="27" t="s">
        <v>155</v>
      </c>
      <c r="B58" s="29" t="s">
        <v>156</v>
      </c>
      <c r="C58" s="29" t="s">
        <v>935</v>
      </c>
      <c r="D58" s="29" t="s">
        <v>944</v>
      </c>
      <c r="E58" s="27">
        <v>1</v>
      </c>
      <c r="F58" s="27" t="s">
        <v>937</v>
      </c>
      <c r="G58" s="29"/>
      <c r="H58" s="29"/>
      <c r="I58" s="29"/>
    </row>
    <row r="59" spans="1:9" x14ac:dyDescent="0.35">
      <c r="A59" s="27" t="s">
        <v>157</v>
      </c>
      <c r="B59" s="23" t="s">
        <v>158</v>
      </c>
      <c r="C59" s="29" t="s">
        <v>935</v>
      </c>
      <c r="D59" s="29" t="s">
        <v>943</v>
      </c>
      <c r="E59" s="27">
        <v>1</v>
      </c>
      <c r="F59" s="27" t="s">
        <v>937</v>
      </c>
      <c r="G59" s="29"/>
      <c r="H59" s="29"/>
      <c r="I59" s="29"/>
    </row>
    <row r="60" spans="1:9" x14ac:dyDescent="0.35">
      <c r="A60" s="27" t="s">
        <v>159</v>
      </c>
      <c r="B60" s="23" t="s">
        <v>160</v>
      </c>
      <c r="C60" s="29" t="s">
        <v>935</v>
      </c>
      <c r="D60" s="29" t="s">
        <v>938</v>
      </c>
      <c r="E60" s="27">
        <v>1</v>
      </c>
      <c r="F60" s="27" t="s">
        <v>937</v>
      </c>
      <c r="G60" s="29"/>
      <c r="H60" s="29"/>
      <c r="I60" s="29"/>
    </row>
    <row r="61" spans="1:9" x14ac:dyDescent="0.35">
      <c r="A61" s="27" t="s">
        <v>161</v>
      </c>
      <c r="B61" s="29" t="s">
        <v>162</v>
      </c>
      <c r="C61" s="29" t="s">
        <v>935</v>
      </c>
      <c r="D61" s="29" t="s">
        <v>936</v>
      </c>
      <c r="E61" s="27">
        <v>1</v>
      </c>
      <c r="F61" s="27" t="s">
        <v>937</v>
      </c>
      <c r="G61" s="29"/>
      <c r="H61" s="29"/>
      <c r="I61" s="29"/>
    </row>
    <row r="62" spans="1:9" x14ac:dyDescent="0.35">
      <c r="A62" s="27" t="s">
        <v>163</v>
      </c>
      <c r="B62" s="29" t="s">
        <v>164</v>
      </c>
      <c r="C62" s="29" t="s">
        <v>34</v>
      </c>
      <c r="D62" s="29" t="s">
        <v>945</v>
      </c>
      <c r="E62" s="27">
        <v>1</v>
      </c>
      <c r="F62" s="27" t="s">
        <v>937</v>
      </c>
      <c r="G62" s="29"/>
      <c r="H62" s="29"/>
      <c r="I62" s="29"/>
    </row>
    <row r="63" spans="1:9" x14ac:dyDescent="0.35">
      <c r="A63" s="27" t="s">
        <v>165</v>
      </c>
      <c r="B63" s="29" t="s">
        <v>166</v>
      </c>
      <c r="C63" s="29" t="s">
        <v>34</v>
      </c>
      <c r="D63" s="29" t="s">
        <v>945</v>
      </c>
      <c r="E63" s="27">
        <v>1</v>
      </c>
      <c r="F63" s="27" t="s">
        <v>937</v>
      </c>
      <c r="G63" s="29"/>
      <c r="H63" s="29"/>
      <c r="I63" s="29"/>
    </row>
    <row r="64" spans="1:9" x14ac:dyDescent="0.35">
      <c r="A64" s="27" t="s">
        <v>167</v>
      </c>
      <c r="B64" s="29" t="s">
        <v>168</v>
      </c>
      <c r="C64" s="29" t="s">
        <v>935</v>
      </c>
      <c r="D64" s="29" t="s">
        <v>936</v>
      </c>
      <c r="E64" s="27">
        <v>1</v>
      </c>
      <c r="F64" s="27" t="s">
        <v>937</v>
      </c>
      <c r="G64" s="29"/>
      <c r="H64" s="29"/>
      <c r="I64" s="29"/>
    </row>
    <row r="65" spans="1:9" x14ac:dyDescent="0.35">
      <c r="A65" s="27" t="s">
        <v>169</v>
      </c>
      <c r="B65" s="29" t="s">
        <v>170</v>
      </c>
      <c r="C65" s="29" t="s">
        <v>935</v>
      </c>
      <c r="D65" s="29" t="s">
        <v>936</v>
      </c>
      <c r="E65" s="27">
        <v>1</v>
      </c>
      <c r="F65" s="27" t="s">
        <v>937</v>
      </c>
      <c r="G65" s="29"/>
      <c r="H65" s="29"/>
      <c r="I65" s="29"/>
    </row>
    <row r="66" spans="1:9" x14ac:dyDescent="0.35">
      <c r="A66" s="27" t="s">
        <v>1062</v>
      </c>
      <c r="B66" s="29" t="s">
        <v>1063</v>
      </c>
      <c r="C66" s="29" t="s">
        <v>932</v>
      </c>
      <c r="D66" s="29" t="s">
        <v>949</v>
      </c>
      <c r="E66" s="27">
        <v>2</v>
      </c>
      <c r="F66" s="27" t="s">
        <v>937</v>
      </c>
      <c r="G66" s="29" t="s">
        <v>1089</v>
      </c>
      <c r="H66" s="29" t="s">
        <v>52</v>
      </c>
      <c r="I66" s="29"/>
    </row>
    <row r="67" spans="1:9" x14ac:dyDescent="0.35">
      <c r="A67" s="27" t="s">
        <v>1064</v>
      </c>
      <c r="B67" s="29" t="s">
        <v>1065</v>
      </c>
      <c r="C67" s="29" t="s">
        <v>932</v>
      </c>
      <c r="D67" s="29" t="s">
        <v>949</v>
      </c>
      <c r="E67" s="27">
        <v>2</v>
      </c>
      <c r="F67" s="27" t="s">
        <v>937</v>
      </c>
      <c r="G67" s="29" t="s">
        <v>1090</v>
      </c>
      <c r="H67" s="29" t="s">
        <v>52</v>
      </c>
      <c r="I67" s="29"/>
    </row>
    <row r="68" spans="1:9" x14ac:dyDescent="0.35">
      <c r="A68" s="27" t="s">
        <v>1066</v>
      </c>
      <c r="B68" s="29" t="s">
        <v>1067</v>
      </c>
      <c r="C68" s="29" t="s">
        <v>932</v>
      </c>
      <c r="D68" s="29" t="s">
        <v>949</v>
      </c>
      <c r="E68" s="27">
        <v>2</v>
      </c>
      <c r="F68" s="27" t="s">
        <v>937</v>
      </c>
      <c r="G68" s="29" t="s">
        <v>1091</v>
      </c>
      <c r="H68" s="29" t="s">
        <v>36</v>
      </c>
      <c r="I68" s="29"/>
    </row>
    <row r="69" spans="1:9" ht="29" x14ac:dyDescent="0.35">
      <c r="A69" s="27" t="s">
        <v>1068</v>
      </c>
      <c r="B69" s="29" t="s">
        <v>1069</v>
      </c>
      <c r="C69" s="29" t="s">
        <v>957</v>
      </c>
      <c r="D69" s="29" t="s">
        <v>1097</v>
      </c>
      <c r="E69" s="27">
        <v>56</v>
      </c>
      <c r="F69" s="27" t="s">
        <v>937</v>
      </c>
      <c r="G69" s="29" t="s">
        <v>1092</v>
      </c>
      <c r="H69" s="29" t="s">
        <v>1093</v>
      </c>
      <c r="I69" s="29"/>
    </row>
    <row r="70" spans="1:9" ht="29" x14ac:dyDescent="0.35">
      <c r="A70" s="27" t="s">
        <v>1070</v>
      </c>
      <c r="B70" s="29" t="s">
        <v>1071</v>
      </c>
      <c r="C70" s="29" t="s">
        <v>957</v>
      </c>
      <c r="D70" s="29" t="s">
        <v>1097</v>
      </c>
      <c r="E70" s="27">
        <v>56</v>
      </c>
      <c r="F70" s="27" t="s">
        <v>937</v>
      </c>
      <c r="G70" s="29" t="s">
        <v>1094</v>
      </c>
      <c r="H70" s="29" t="s">
        <v>1093</v>
      </c>
      <c r="I70" s="29"/>
    </row>
    <row r="71" spans="1:9" ht="29" x14ac:dyDescent="0.35">
      <c r="A71" s="27" t="s">
        <v>1072</v>
      </c>
      <c r="B71" s="29" t="s">
        <v>1073</v>
      </c>
      <c r="C71" s="29" t="s">
        <v>957</v>
      </c>
      <c r="D71" s="29" t="s">
        <v>1097</v>
      </c>
      <c r="E71" s="27">
        <v>56</v>
      </c>
      <c r="F71" s="27" t="s">
        <v>937</v>
      </c>
      <c r="G71" s="29" t="s">
        <v>1095</v>
      </c>
      <c r="H71" s="29" t="s">
        <v>1093</v>
      </c>
      <c r="I71" s="29"/>
    </row>
    <row r="72" spans="1:9" x14ac:dyDescent="0.35">
      <c r="A72" s="27" t="s">
        <v>1074</v>
      </c>
      <c r="B72" s="29" t="s">
        <v>1075</v>
      </c>
      <c r="C72" s="29" t="s">
        <v>932</v>
      </c>
      <c r="D72" s="29" t="s">
        <v>941</v>
      </c>
      <c r="E72" s="27">
        <v>14</v>
      </c>
      <c r="F72" s="27" t="s">
        <v>937</v>
      </c>
      <c r="G72" s="29" t="s">
        <v>1096</v>
      </c>
      <c r="H72" s="29" t="s">
        <v>52</v>
      </c>
      <c r="I72" s="29"/>
    </row>
    <row r="73" spans="1:9" x14ac:dyDescent="0.35">
      <c r="A73" s="27" t="s">
        <v>1105</v>
      </c>
      <c r="B73" s="31" t="s">
        <v>1106</v>
      </c>
      <c r="C73" s="31" t="s">
        <v>932</v>
      </c>
      <c r="D73" s="31" t="s">
        <v>933</v>
      </c>
      <c r="E73" s="27">
        <v>1</v>
      </c>
      <c r="F73" s="27" t="s">
        <v>937</v>
      </c>
      <c r="G73" s="24" t="s">
        <v>1107</v>
      </c>
      <c r="H73" s="29" t="s">
        <v>32</v>
      </c>
      <c r="I73" s="29"/>
    </row>
    <row r="74" spans="1:9" x14ac:dyDescent="0.35">
      <c r="A74" s="27" t="s">
        <v>1108</v>
      </c>
      <c r="B74" s="31" t="s">
        <v>1109</v>
      </c>
      <c r="C74" s="31" t="s">
        <v>34</v>
      </c>
      <c r="D74" s="31" t="s">
        <v>948</v>
      </c>
      <c r="E74" s="27">
        <v>1</v>
      </c>
      <c r="F74" s="27" t="s">
        <v>934</v>
      </c>
      <c r="G74" s="29">
        <v>9466</v>
      </c>
      <c r="H74" s="29" t="s">
        <v>1110</v>
      </c>
      <c r="I74" s="32" t="s">
        <v>1235</v>
      </c>
    </row>
    <row r="75" spans="1:9" x14ac:dyDescent="0.35">
      <c r="A75" s="27" t="s">
        <v>1111</v>
      </c>
      <c r="B75" s="31" t="s">
        <v>1112</v>
      </c>
      <c r="C75" s="31" t="s">
        <v>932</v>
      </c>
      <c r="D75" s="31" t="s">
        <v>949</v>
      </c>
      <c r="E75" s="27">
        <v>6</v>
      </c>
      <c r="F75" s="27" t="s">
        <v>937</v>
      </c>
      <c r="G75" s="68" t="s">
        <v>1113</v>
      </c>
      <c r="H75" s="29" t="s">
        <v>36</v>
      </c>
      <c r="I75" s="29"/>
    </row>
    <row r="76" spans="1:9" x14ac:dyDescent="0.35">
      <c r="A76" s="27" t="s">
        <v>1114</v>
      </c>
      <c r="B76" s="31" t="s">
        <v>1115</v>
      </c>
      <c r="C76" s="31" t="s">
        <v>935</v>
      </c>
      <c r="D76" s="31" t="s">
        <v>938</v>
      </c>
      <c r="E76" s="27">
        <v>20</v>
      </c>
      <c r="F76" s="27" t="s">
        <v>937</v>
      </c>
      <c r="G76" s="69" t="s">
        <v>1116</v>
      </c>
      <c r="H76" s="29" t="s">
        <v>1117</v>
      </c>
      <c r="I76" s="29"/>
    </row>
    <row r="77" spans="1:9" x14ac:dyDescent="0.35">
      <c r="A77" s="27" t="s">
        <v>1118</v>
      </c>
      <c r="B77" s="31" t="s">
        <v>1119</v>
      </c>
      <c r="C77" s="31" t="s">
        <v>932</v>
      </c>
      <c r="D77" s="31" t="s">
        <v>949</v>
      </c>
      <c r="E77" s="27">
        <v>2</v>
      </c>
      <c r="F77" s="27" t="s">
        <v>937</v>
      </c>
      <c r="G77" s="23" t="s">
        <v>1120</v>
      </c>
      <c r="H77" s="29" t="s">
        <v>52</v>
      </c>
      <c r="I77" s="29"/>
    </row>
    <row r="78" spans="1:9" x14ac:dyDescent="0.35">
      <c r="A78" s="27" t="s">
        <v>1121</v>
      </c>
      <c r="B78" s="31" t="s">
        <v>1122</v>
      </c>
      <c r="C78" s="31" t="s">
        <v>935</v>
      </c>
      <c r="D78" s="31" t="s">
        <v>936</v>
      </c>
      <c r="E78" s="27">
        <v>14</v>
      </c>
      <c r="F78" s="27" t="s">
        <v>937</v>
      </c>
      <c r="G78" s="70">
        <v>382268</v>
      </c>
      <c r="H78" s="29" t="s">
        <v>1085</v>
      </c>
      <c r="I78" s="29"/>
    </row>
    <row r="79" spans="1:9" x14ac:dyDescent="0.35">
      <c r="A79" s="27" t="s">
        <v>1123</v>
      </c>
      <c r="B79" s="31" t="s">
        <v>1124</v>
      </c>
      <c r="C79" s="31" t="s">
        <v>932</v>
      </c>
      <c r="D79" s="31" t="s">
        <v>941</v>
      </c>
      <c r="E79" s="27">
        <v>14</v>
      </c>
      <c r="F79" s="27" t="s">
        <v>937</v>
      </c>
      <c r="G79" s="23" t="s">
        <v>1125</v>
      </c>
      <c r="H79" s="29" t="s">
        <v>1126</v>
      </c>
      <c r="I79" s="29"/>
    </row>
    <row r="80" spans="1:9" x14ac:dyDescent="0.35">
      <c r="A80" s="27" t="s">
        <v>1127</v>
      </c>
      <c r="B80" s="31" t="s">
        <v>1128</v>
      </c>
      <c r="C80" s="31" t="s">
        <v>932</v>
      </c>
      <c r="D80" s="31" t="s">
        <v>949</v>
      </c>
      <c r="E80" s="27">
        <v>6</v>
      </c>
      <c r="F80" s="27" t="s">
        <v>937</v>
      </c>
      <c r="G80" s="29" t="s">
        <v>1129</v>
      </c>
      <c r="H80" s="29" t="s">
        <v>36</v>
      </c>
      <c r="I80" s="29"/>
    </row>
    <row r="81" spans="1:9" x14ac:dyDescent="0.35">
      <c r="A81" s="27" t="s">
        <v>1130</v>
      </c>
      <c r="B81" s="31" t="s">
        <v>1131</v>
      </c>
      <c r="C81" s="31" t="s">
        <v>932</v>
      </c>
      <c r="D81" s="31" t="s">
        <v>941</v>
      </c>
      <c r="E81" s="27">
        <v>14</v>
      </c>
      <c r="F81" s="27" t="s">
        <v>937</v>
      </c>
      <c r="G81" s="29" t="s">
        <v>1132</v>
      </c>
      <c r="H81" s="29" t="s">
        <v>52</v>
      </c>
      <c r="I81" s="29"/>
    </row>
    <row r="82" spans="1:9" x14ac:dyDescent="0.35">
      <c r="A82" s="27" t="s">
        <v>1133</v>
      </c>
      <c r="B82" s="31" t="s">
        <v>1134</v>
      </c>
      <c r="C82" s="31" t="s">
        <v>932</v>
      </c>
      <c r="D82" s="31" t="s">
        <v>941</v>
      </c>
      <c r="E82" s="27">
        <v>14</v>
      </c>
      <c r="F82" s="27" t="s">
        <v>937</v>
      </c>
      <c r="G82" s="29" t="s">
        <v>1135</v>
      </c>
      <c r="H82" s="29" t="s">
        <v>52</v>
      </c>
      <c r="I82" s="29"/>
    </row>
    <row r="83" spans="1:9" x14ac:dyDescent="0.35">
      <c r="A83" s="27" t="s">
        <v>1136</v>
      </c>
      <c r="B83" s="31" t="s">
        <v>1137</v>
      </c>
      <c r="C83" s="31" t="s">
        <v>932</v>
      </c>
      <c r="D83" s="31" t="s">
        <v>949</v>
      </c>
      <c r="E83" s="27">
        <v>6</v>
      </c>
      <c r="F83" s="27" t="s">
        <v>937</v>
      </c>
      <c r="G83" s="29" t="s">
        <v>1138</v>
      </c>
      <c r="H83" s="29" t="s">
        <v>52</v>
      </c>
      <c r="I83" s="29"/>
    </row>
    <row r="84" spans="1:9" x14ac:dyDescent="0.35">
      <c r="A84" s="27" t="s">
        <v>1139</v>
      </c>
      <c r="B84" s="31" t="s">
        <v>1140</v>
      </c>
      <c r="C84" s="31" t="s">
        <v>952</v>
      </c>
      <c r="D84" s="31" t="s">
        <v>953</v>
      </c>
      <c r="E84" s="27">
        <v>28</v>
      </c>
      <c r="F84" s="27" t="s">
        <v>937</v>
      </c>
      <c r="G84" s="29" t="s">
        <v>1141</v>
      </c>
      <c r="H84" s="29" t="s">
        <v>738</v>
      </c>
      <c r="I84" s="29"/>
    </row>
    <row r="85" spans="1:9" x14ac:dyDescent="0.35">
      <c r="A85" s="27" t="s">
        <v>1142</v>
      </c>
      <c r="B85" s="31" t="s">
        <v>1143</v>
      </c>
      <c r="C85" s="31" t="s">
        <v>932</v>
      </c>
      <c r="D85" s="31" t="s">
        <v>949</v>
      </c>
      <c r="E85" s="27">
        <v>6</v>
      </c>
      <c r="F85" s="27" t="s">
        <v>937</v>
      </c>
      <c r="G85" s="29" t="s">
        <v>1144</v>
      </c>
      <c r="H85" s="29" t="s">
        <v>52</v>
      </c>
      <c r="I85" s="29"/>
    </row>
    <row r="86" spans="1:9" x14ac:dyDescent="0.35">
      <c r="A86" s="27" t="s">
        <v>1145</v>
      </c>
      <c r="B86" s="31" t="s">
        <v>1146</v>
      </c>
      <c r="C86" s="31" t="s">
        <v>34</v>
      </c>
      <c r="D86" s="31" t="s">
        <v>948</v>
      </c>
      <c r="E86" s="27">
        <v>1</v>
      </c>
      <c r="F86" s="27" t="s">
        <v>937</v>
      </c>
      <c r="G86" s="29" t="s">
        <v>1147</v>
      </c>
      <c r="H86" s="29" t="s">
        <v>736</v>
      </c>
      <c r="I86" s="29"/>
    </row>
    <row r="87" spans="1:9" ht="29" x14ac:dyDescent="0.35">
      <c r="A87" s="27" t="s">
        <v>1148</v>
      </c>
      <c r="B87" s="31" t="s">
        <v>1149</v>
      </c>
      <c r="C87" s="31" t="s">
        <v>957</v>
      </c>
      <c r="D87" s="31" t="s">
        <v>1097</v>
      </c>
      <c r="E87" s="27">
        <v>2</v>
      </c>
      <c r="F87" s="27" t="s">
        <v>937</v>
      </c>
      <c r="G87" s="29" t="s">
        <v>1150</v>
      </c>
      <c r="H87" s="29" t="s">
        <v>1151</v>
      </c>
      <c r="I87" s="29"/>
    </row>
    <row r="88" spans="1:9" x14ac:dyDescent="0.35">
      <c r="A88" s="27" t="s">
        <v>1152</v>
      </c>
      <c r="B88" s="31" t="s">
        <v>1153</v>
      </c>
      <c r="C88" s="31" t="s">
        <v>932</v>
      </c>
      <c r="D88" s="31" t="s">
        <v>949</v>
      </c>
      <c r="E88" s="27">
        <v>2</v>
      </c>
      <c r="F88" s="27" t="s">
        <v>937</v>
      </c>
      <c r="G88" s="29" t="s">
        <v>1154</v>
      </c>
      <c r="H88" s="29"/>
      <c r="I88" s="29"/>
    </row>
    <row r="89" spans="1:9" ht="27.5" customHeight="1" x14ac:dyDescent="0.35">
      <c r="A89" s="27" t="s">
        <v>1155</v>
      </c>
      <c r="B89" s="31" t="s">
        <v>1156</v>
      </c>
      <c r="C89" s="31" t="s">
        <v>935</v>
      </c>
      <c r="D89" s="31" t="s">
        <v>938</v>
      </c>
      <c r="E89" s="27">
        <v>6</v>
      </c>
      <c r="F89" s="27" t="s">
        <v>937</v>
      </c>
      <c r="G89" s="29" t="s">
        <v>1157</v>
      </c>
      <c r="H89" s="29"/>
      <c r="I89" s="29"/>
    </row>
    <row r="90" spans="1:9" ht="29" x14ac:dyDescent="0.35">
      <c r="A90" s="71" t="s">
        <v>1195</v>
      </c>
      <c r="B90" s="32" t="s">
        <v>1196</v>
      </c>
      <c r="C90" s="47" t="s">
        <v>932</v>
      </c>
      <c r="D90" s="47" t="s">
        <v>949</v>
      </c>
      <c r="E90" s="34">
        <v>2</v>
      </c>
      <c r="F90" s="34" t="s">
        <v>937</v>
      </c>
      <c r="G90" s="35" t="s">
        <v>1223</v>
      </c>
      <c r="H90" s="36" t="s">
        <v>36</v>
      </c>
      <c r="I90" s="32"/>
    </row>
    <row r="91" spans="1:9" ht="29" x14ac:dyDescent="0.35">
      <c r="A91" s="71" t="s">
        <v>1197</v>
      </c>
      <c r="B91" s="32" t="s">
        <v>1198</v>
      </c>
      <c r="C91" s="47" t="s">
        <v>932</v>
      </c>
      <c r="D91" s="47" t="s">
        <v>949</v>
      </c>
      <c r="E91" s="34">
        <v>2</v>
      </c>
      <c r="F91" s="34" t="s">
        <v>937</v>
      </c>
      <c r="G91" s="35" t="s">
        <v>1224</v>
      </c>
      <c r="H91" s="36" t="s">
        <v>36</v>
      </c>
      <c r="I91" s="32"/>
    </row>
    <row r="92" spans="1:9" x14ac:dyDescent="0.35">
      <c r="A92" s="71" t="s">
        <v>1203</v>
      </c>
      <c r="B92" s="32" t="s">
        <v>1204</v>
      </c>
      <c r="C92" s="47" t="s">
        <v>932</v>
      </c>
      <c r="D92" s="47" t="s">
        <v>940</v>
      </c>
      <c r="E92" s="34">
        <v>2</v>
      </c>
      <c r="F92" s="34" t="s">
        <v>937</v>
      </c>
      <c r="G92" s="35" t="s">
        <v>1229</v>
      </c>
      <c r="H92" s="35" t="s">
        <v>1237</v>
      </c>
      <c r="I92" s="32"/>
    </row>
    <row r="93" spans="1:9" x14ac:dyDescent="0.35">
      <c r="A93" s="71" t="s">
        <v>1199</v>
      </c>
      <c r="B93" s="32" t="s">
        <v>1200</v>
      </c>
      <c r="C93" s="47" t="s">
        <v>932</v>
      </c>
      <c r="D93" s="47" t="s">
        <v>941</v>
      </c>
      <c r="E93" s="34">
        <v>6</v>
      </c>
      <c r="F93" s="34" t="s">
        <v>937</v>
      </c>
      <c r="G93" s="35" t="s">
        <v>1227</v>
      </c>
      <c r="H93" s="36" t="s">
        <v>36</v>
      </c>
      <c r="I93" s="32"/>
    </row>
    <row r="94" spans="1:9" x14ac:dyDescent="0.35">
      <c r="A94" s="71" t="s">
        <v>1201</v>
      </c>
      <c r="B94" s="32" t="s">
        <v>1202</v>
      </c>
      <c r="C94" s="47" t="s">
        <v>932</v>
      </c>
      <c r="D94" s="47" t="s">
        <v>941</v>
      </c>
      <c r="E94" s="34">
        <v>6</v>
      </c>
      <c r="F94" s="34" t="s">
        <v>937</v>
      </c>
      <c r="G94" s="35" t="s">
        <v>1228</v>
      </c>
      <c r="H94" s="36" t="s">
        <v>36</v>
      </c>
      <c r="I94" s="32"/>
    </row>
    <row r="95" spans="1:9" ht="29" x14ac:dyDescent="0.35">
      <c r="A95" s="34" t="s">
        <v>1205</v>
      </c>
      <c r="B95" s="32" t="s">
        <v>1206</v>
      </c>
      <c r="C95" s="47" t="s">
        <v>935</v>
      </c>
      <c r="D95" s="47" t="s">
        <v>936</v>
      </c>
      <c r="E95" s="34">
        <v>20</v>
      </c>
      <c r="F95" s="34" t="s">
        <v>937</v>
      </c>
      <c r="G95" s="36" t="s">
        <v>1231</v>
      </c>
      <c r="H95" s="36" t="s">
        <v>1238</v>
      </c>
      <c r="I95" s="32"/>
    </row>
    <row r="96" spans="1:9" ht="29" x14ac:dyDescent="0.35">
      <c r="A96" s="34" t="s">
        <v>1207</v>
      </c>
      <c r="B96" s="32" t="s">
        <v>1208</v>
      </c>
      <c r="C96" s="47" t="s">
        <v>935</v>
      </c>
      <c r="D96" s="47" t="s">
        <v>936</v>
      </c>
      <c r="E96" s="34">
        <v>20</v>
      </c>
      <c r="F96" s="34" t="s">
        <v>937</v>
      </c>
      <c r="G96" s="36" t="s">
        <v>1232</v>
      </c>
      <c r="H96" s="36" t="s">
        <v>1238</v>
      </c>
      <c r="I96" s="32"/>
    </row>
    <row r="97" spans="1:9" x14ac:dyDescent="0.35">
      <c r="A97" s="71" t="s">
        <v>1251</v>
      </c>
      <c r="B97" s="32" t="s">
        <v>1252</v>
      </c>
      <c r="C97" s="81" t="s">
        <v>932</v>
      </c>
      <c r="D97" s="81" t="s">
        <v>933</v>
      </c>
      <c r="E97" s="34">
        <v>1</v>
      </c>
      <c r="F97" s="34" t="s">
        <v>937</v>
      </c>
      <c r="G97" s="37" t="s">
        <v>1269</v>
      </c>
      <c r="H97" s="37" t="s">
        <v>1270</v>
      </c>
      <c r="I97" s="32"/>
    </row>
    <row r="98" spans="1:9" x14ac:dyDescent="0.35">
      <c r="A98" s="71" t="s">
        <v>1253</v>
      </c>
      <c r="B98" s="32" t="s">
        <v>1254</v>
      </c>
      <c r="C98" s="81" t="s">
        <v>935</v>
      </c>
      <c r="D98" s="81" t="s">
        <v>936</v>
      </c>
      <c r="E98" s="34">
        <v>28</v>
      </c>
      <c r="F98" s="34" t="s">
        <v>937</v>
      </c>
      <c r="G98" s="37" t="s">
        <v>1283</v>
      </c>
      <c r="H98" s="37" t="s">
        <v>42</v>
      </c>
      <c r="I98" s="32"/>
    </row>
    <row r="99" spans="1:9" x14ac:dyDescent="0.35">
      <c r="A99" s="71" t="s">
        <v>1255</v>
      </c>
      <c r="B99" s="32" t="s">
        <v>1256</v>
      </c>
      <c r="C99" s="81" t="s">
        <v>935</v>
      </c>
      <c r="D99" s="81" t="s">
        <v>936</v>
      </c>
      <c r="E99" s="34">
        <v>28</v>
      </c>
      <c r="F99" s="34" t="s">
        <v>937</v>
      </c>
      <c r="G99" s="37"/>
      <c r="H99" s="37"/>
      <c r="I99" s="32"/>
    </row>
    <row r="100" spans="1:9" x14ac:dyDescent="0.35">
      <c r="A100" s="27" t="s">
        <v>173</v>
      </c>
      <c r="B100" s="28" t="s">
        <v>174</v>
      </c>
      <c r="C100" s="29" t="s">
        <v>34</v>
      </c>
      <c r="D100" s="29" t="s">
        <v>948</v>
      </c>
      <c r="E100" s="27">
        <v>8</v>
      </c>
      <c r="F100" s="27" t="s">
        <v>937</v>
      </c>
      <c r="G100" s="29" t="s">
        <v>562</v>
      </c>
      <c r="H100" s="29"/>
      <c r="I100" s="29"/>
    </row>
    <row r="101" spans="1:9" x14ac:dyDescent="0.35">
      <c r="A101" s="27" t="s">
        <v>193</v>
      </c>
      <c r="B101" s="28" t="s">
        <v>194</v>
      </c>
      <c r="C101" s="29" t="s">
        <v>932</v>
      </c>
      <c r="D101" s="29" t="s">
        <v>941</v>
      </c>
      <c r="E101" s="27">
        <v>14</v>
      </c>
      <c r="F101" s="27" t="s">
        <v>937</v>
      </c>
      <c r="G101" s="29" t="s">
        <v>568</v>
      </c>
      <c r="H101" s="29" t="s">
        <v>52</v>
      </c>
      <c r="I101" s="29"/>
    </row>
    <row r="102" spans="1:9" x14ac:dyDescent="0.35">
      <c r="A102" s="27" t="s">
        <v>195</v>
      </c>
      <c r="B102" s="28" t="s">
        <v>196</v>
      </c>
      <c r="C102" s="29" t="s">
        <v>932</v>
      </c>
      <c r="D102" s="29" t="s">
        <v>941</v>
      </c>
      <c r="E102" s="27">
        <v>2</v>
      </c>
      <c r="F102" s="27" t="s">
        <v>937</v>
      </c>
      <c r="G102" s="24" t="s">
        <v>569</v>
      </c>
      <c r="H102" s="29" t="s">
        <v>36</v>
      </c>
      <c r="I102" s="29"/>
    </row>
    <row r="103" spans="1:9" x14ac:dyDescent="0.35">
      <c r="A103" s="27" t="s">
        <v>197</v>
      </c>
      <c r="B103" s="28" t="s">
        <v>198</v>
      </c>
      <c r="C103" s="29" t="s">
        <v>932</v>
      </c>
      <c r="D103" s="29" t="s">
        <v>949</v>
      </c>
      <c r="E103" s="27">
        <v>2</v>
      </c>
      <c r="F103" s="27" t="s">
        <v>937</v>
      </c>
      <c r="G103" s="29" t="s">
        <v>570</v>
      </c>
      <c r="H103" s="29" t="s">
        <v>36</v>
      </c>
      <c r="I103" s="29"/>
    </row>
    <row r="104" spans="1:9" x14ac:dyDescent="0.35">
      <c r="A104" s="27" t="s">
        <v>199</v>
      </c>
      <c r="B104" s="28" t="s">
        <v>200</v>
      </c>
      <c r="C104" s="29" t="s">
        <v>932</v>
      </c>
      <c r="D104" s="29" t="s">
        <v>949</v>
      </c>
      <c r="E104" s="27">
        <v>2</v>
      </c>
      <c r="F104" s="27" t="s">
        <v>937</v>
      </c>
      <c r="G104" s="29" t="s">
        <v>571</v>
      </c>
      <c r="H104" s="29" t="s">
        <v>52</v>
      </c>
      <c r="I104" s="29"/>
    </row>
    <row r="105" spans="1:9" x14ac:dyDescent="0.35">
      <c r="A105" s="27" t="s">
        <v>201</v>
      </c>
      <c r="B105" s="28" t="s">
        <v>202</v>
      </c>
      <c r="C105" s="29" t="s">
        <v>932</v>
      </c>
      <c r="D105" s="29" t="s">
        <v>949</v>
      </c>
      <c r="E105" s="27">
        <v>2</v>
      </c>
      <c r="F105" s="27" t="s">
        <v>937</v>
      </c>
      <c r="G105" s="29" t="s">
        <v>572</v>
      </c>
      <c r="H105" s="29" t="s">
        <v>52</v>
      </c>
      <c r="I105" s="29"/>
    </row>
    <row r="106" spans="1:9" x14ac:dyDescent="0.35">
      <c r="A106" s="27" t="s">
        <v>203</v>
      </c>
      <c r="B106" s="28" t="s">
        <v>204</v>
      </c>
      <c r="C106" s="29" t="s">
        <v>932</v>
      </c>
      <c r="D106" s="29" t="s">
        <v>940</v>
      </c>
      <c r="E106" s="27">
        <v>2</v>
      </c>
      <c r="F106" s="27" t="s">
        <v>937</v>
      </c>
      <c r="G106" s="29" t="s">
        <v>573</v>
      </c>
      <c r="H106" s="29" t="s">
        <v>52</v>
      </c>
      <c r="I106" s="29"/>
    </row>
    <row r="107" spans="1:9" x14ac:dyDescent="0.35">
      <c r="A107" s="27" t="s">
        <v>205</v>
      </c>
      <c r="B107" s="28" t="s">
        <v>206</v>
      </c>
      <c r="C107" s="29" t="s">
        <v>932</v>
      </c>
      <c r="D107" s="29" t="s">
        <v>949</v>
      </c>
      <c r="E107" s="27">
        <v>2</v>
      </c>
      <c r="F107" s="27" t="s">
        <v>937</v>
      </c>
      <c r="G107" s="29" t="s">
        <v>574</v>
      </c>
      <c r="H107" s="29" t="s">
        <v>729</v>
      </c>
      <c r="I107" s="29"/>
    </row>
    <row r="108" spans="1:9" x14ac:dyDescent="0.35">
      <c r="A108" s="27" t="s">
        <v>207</v>
      </c>
      <c r="B108" s="28" t="s">
        <v>208</v>
      </c>
      <c r="C108" s="29" t="s">
        <v>950</v>
      </c>
      <c r="D108" s="29" t="s">
        <v>951</v>
      </c>
      <c r="E108" s="27">
        <v>6</v>
      </c>
      <c r="F108" s="27" t="s">
        <v>937</v>
      </c>
      <c r="G108" s="29" t="s">
        <v>575</v>
      </c>
      <c r="H108" s="29" t="s">
        <v>50</v>
      </c>
      <c r="I108" s="29"/>
    </row>
    <row r="109" spans="1:9" x14ac:dyDescent="0.35">
      <c r="A109" s="27" t="s">
        <v>209</v>
      </c>
      <c r="B109" s="28" t="s">
        <v>210</v>
      </c>
      <c r="C109" s="29" t="s">
        <v>950</v>
      </c>
      <c r="D109" s="29" t="s">
        <v>951</v>
      </c>
      <c r="E109" s="27">
        <v>4</v>
      </c>
      <c r="F109" s="27" t="s">
        <v>937</v>
      </c>
      <c r="G109" s="29" t="s">
        <v>576</v>
      </c>
      <c r="H109" s="29" t="s">
        <v>50</v>
      </c>
      <c r="I109" s="29"/>
    </row>
    <row r="110" spans="1:9" x14ac:dyDescent="0.35">
      <c r="A110" s="27" t="s">
        <v>214</v>
      </c>
      <c r="B110" s="28" t="s">
        <v>215</v>
      </c>
      <c r="C110" s="29" t="s">
        <v>952</v>
      </c>
      <c r="D110" s="29" t="s">
        <v>953</v>
      </c>
      <c r="E110" s="27">
        <v>20</v>
      </c>
      <c r="F110" s="27" t="s">
        <v>937</v>
      </c>
      <c r="G110" s="29" t="s">
        <v>579</v>
      </c>
      <c r="H110" s="29" t="s">
        <v>42</v>
      </c>
      <c r="I110" s="29"/>
    </row>
    <row r="111" spans="1:9" x14ac:dyDescent="0.35">
      <c r="A111" s="27" t="s">
        <v>216</v>
      </c>
      <c r="B111" s="28" t="s">
        <v>217</v>
      </c>
      <c r="C111" s="29" t="s">
        <v>952</v>
      </c>
      <c r="D111" s="29" t="s">
        <v>954</v>
      </c>
      <c r="E111" s="27">
        <v>20</v>
      </c>
      <c r="F111" s="27" t="s">
        <v>937</v>
      </c>
      <c r="G111" s="29" t="s">
        <v>580</v>
      </c>
      <c r="H111" s="29" t="s">
        <v>42</v>
      </c>
      <c r="I111" s="29"/>
    </row>
    <row r="112" spans="1:9" x14ac:dyDescent="0.35">
      <c r="A112" s="27" t="s">
        <v>218</v>
      </c>
      <c r="B112" s="28" t="s">
        <v>219</v>
      </c>
      <c r="C112" s="29" t="s">
        <v>952</v>
      </c>
      <c r="D112" s="29" t="s">
        <v>953</v>
      </c>
      <c r="E112" s="27">
        <v>20</v>
      </c>
      <c r="F112" s="27" t="s">
        <v>937</v>
      </c>
      <c r="G112" s="29" t="s">
        <v>581</v>
      </c>
      <c r="H112" s="29" t="s">
        <v>42</v>
      </c>
      <c r="I112" s="29"/>
    </row>
    <row r="113" spans="1:9" x14ac:dyDescent="0.35">
      <c r="A113" s="27" t="s">
        <v>220</v>
      </c>
      <c r="B113" s="28" t="s">
        <v>221</v>
      </c>
      <c r="C113" s="29" t="s">
        <v>952</v>
      </c>
      <c r="D113" s="29" t="s">
        <v>953</v>
      </c>
      <c r="E113" s="27">
        <v>20</v>
      </c>
      <c r="F113" s="27" t="s">
        <v>937</v>
      </c>
      <c r="G113" s="29" t="s">
        <v>582</v>
      </c>
      <c r="H113" s="29" t="s">
        <v>42</v>
      </c>
      <c r="I113" s="29"/>
    </row>
    <row r="114" spans="1:9" x14ac:dyDescent="0.35">
      <c r="A114" s="27" t="s">
        <v>222</v>
      </c>
      <c r="B114" s="28" t="s">
        <v>223</v>
      </c>
      <c r="C114" s="29" t="s">
        <v>952</v>
      </c>
      <c r="D114" s="29" t="s">
        <v>953</v>
      </c>
      <c r="E114" s="27">
        <v>20</v>
      </c>
      <c r="F114" s="27" t="s">
        <v>937</v>
      </c>
      <c r="G114" s="29" t="s">
        <v>583</v>
      </c>
      <c r="H114" s="29" t="s">
        <v>42</v>
      </c>
      <c r="I114" s="29"/>
    </row>
    <row r="115" spans="1:9" x14ac:dyDescent="0.35">
      <c r="A115" s="27" t="s">
        <v>224</v>
      </c>
      <c r="B115" s="28" t="s">
        <v>225</v>
      </c>
      <c r="C115" s="29" t="s">
        <v>952</v>
      </c>
      <c r="D115" s="29" t="s">
        <v>953</v>
      </c>
      <c r="E115" s="27">
        <v>20</v>
      </c>
      <c r="F115" s="27" t="s">
        <v>937</v>
      </c>
      <c r="G115" s="29" t="s">
        <v>584</v>
      </c>
      <c r="H115" s="29" t="s">
        <v>42</v>
      </c>
      <c r="I115" s="29"/>
    </row>
    <row r="116" spans="1:9" x14ac:dyDescent="0.35">
      <c r="A116" s="27" t="s">
        <v>226</v>
      </c>
      <c r="B116" s="28" t="s">
        <v>227</v>
      </c>
      <c r="C116" s="29" t="s">
        <v>952</v>
      </c>
      <c r="D116" s="29" t="s">
        <v>955</v>
      </c>
      <c r="E116" s="27">
        <v>20</v>
      </c>
      <c r="F116" s="27" t="s">
        <v>937</v>
      </c>
      <c r="G116" s="29" t="s">
        <v>585</v>
      </c>
      <c r="H116" s="29" t="s">
        <v>42</v>
      </c>
      <c r="I116" s="29"/>
    </row>
    <row r="117" spans="1:9" x14ac:dyDescent="0.35">
      <c r="A117" s="27" t="s">
        <v>228</v>
      </c>
      <c r="B117" s="28" t="s">
        <v>229</v>
      </c>
      <c r="C117" s="29" t="s">
        <v>952</v>
      </c>
      <c r="D117" s="29" t="s">
        <v>953</v>
      </c>
      <c r="E117" s="27">
        <v>20</v>
      </c>
      <c r="F117" s="27" t="s">
        <v>937</v>
      </c>
      <c r="G117" s="29" t="s">
        <v>586</v>
      </c>
      <c r="H117" s="29" t="s">
        <v>42</v>
      </c>
      <c r="I117" s="29"/>
    </row>
    <row r="118" spans="1:9" x14ac:dyDescent="0.35">
      <c r="A118" s="27" t="s">
        <v>230</v>
      </c>
      <c r="B118" s="28" t="s">
        <v>231</v>
      </c>
      <c r="C118" s="29" t="s">
        <v>952</v>
      </c>
      <c r="D118" s="29" t="s">
        <v>955</v>
      </c>
      <c r="E118" s="27">
        <v>20</v>
      </c>
      <c r="F118" s="27" t="s">
        <v>937</v>
      </c>
      <c r="G118" s="29" t="s">
        <v>587</v>
      </c>
      <c r="H118" s="29" t="s">
        <v>42</v>
      </c>
      <c r="I118" s="29"/>
    </row>
    <row r="119" spans="1:9" x14ac:dyDescent="0.35">
      <c r="A119" s="27" t="s">
        <v>232</v>
      </c>
      <c r="B119" s="28" t="s">
        <v>233</v>
      </c>
      <c r="C119" s="29" t="s">
        <v>952</v>
      </c>
      <c r="D119" s="29" t="s">
        <v>955</v>
      </c>
      <c r="E119" s="27">
        <v>20</v>
      </c>
      <c r="F119" s="27" t="s">
        <v>937</v>
      </c>
      <c r="G119" s="29" t="s">
        <v>588</v>
      </c>
      <c r="H119" s="29" t="s">
        <v>42</v>
      </c>
      <c r="I119" s="29"/>
    </row>
    <row r="120" spans="1:9" x14ac:dyDescent="0.35">
      <c r="A120" s="27" t="s">
        <v>234</v>
      </c>
      <c r="B120" s="28" t="s">
        <v>982</v>
      </c>
      <c r="C120" s="29" t="s">
        <v>952</v>
      </c>
      <c r="D120" s="29" t="s">
        <v>956</v>
      </c>
      <c r="E120" s="27">
        <v>20</v>
      </c>
      <c r="F120" s="27" t="s">
        <v>937</v>
      </c>
      <c r="G120" s="29" t="s">
        <v>589</v>
      </c>
      <c r="H120" s="29" t="s">
        <v>730</v>
      </c>
      <c r="I120" s="29"/>
    </row>
    <row r="121" spans="1:9" x14ac:dyDescent="0.35">
      <c r="A121" s="27" t="s">
        <v>235</v>
      </c>
      <c r="B121" s="28" t="s">
        <v>236</v>
      </c>
      <c r="C121" s="29" t="s">
        <v>952</v>
      </c>
      <c r="D121" s="29" t="s">
        <v>955</v>
      </c>
      <c r="E121" s="27">
        <v>20</v>
      </c>
      <c r="F121" s="27" t="s">
        <v>937</v>
      </c>
      <c r="G121" s="29" t="s">
        <v>590</v>
      </c>
      <c r="H121" s="29" t="s">
        <v>42</v>
      </c>
      <c r="I121" s="29"/>
    </row>
    <row r="122" spans="1:9" x14ac:dyDescent="0.35">
      <c r="A122" s="27" t="s">
        <v>239</v>
      </c>
      <c r="B122" s="28" t="s">
        <v>240</v>
      </c>
      <c r="C122" s="29" t="s">
        <v>935</v>
      </c>
      <c r="D122" s="29" t="s">
        <v>942</v>
      </c>
      <c r="E122" s="27">
        <v>2</v>
      </c>
      <c r="F122" s="27" t="s">
        <v>937</v>
      </c>
      <c r="G122" s="29" t="s">
        <v>592</v>
      </c>
      <c r="H122" s="29" t="s">
        <v>909</v>
      </c>
      <c r="I122" s="29"/>
    </row>
    <row r="123" spans="1:9" x14ac:dyDescent="0.35">
      <c r="A123" s="27" t="s">
        <v>241</v>
      </c>
      <c r="B123" s="28" t="s">
        <v>242</v>
      </c>
      <c r="C123" s="29" t="s">
        <v>935</v>
      </c>
      <c r="D123" s="29" t="s">
        <v>942</v>
      </c>
      <c r="E123" s="27">
        <v>2</v>
      </c>
      <c r="F123" s="27" t="s">
        <v>937</v>
      </c>
      <c r="G123" s="29" t="s">
        <v>593</v>
      </c>
      <c r="H123" s="29" t="s">
        <v>909</v>
      </c>
      <c r="I123" s="29"/>
    </row>
    <row r="124" spans="1:9" x14ac:dyDescent="0.35">
      <c r="A124" s="27" t="s">
        <v>243</v>
      </c>
      <c r="B124" s="28" t="s">
        <v>244</v>
      </c>
      <c r="C124" s="29" t="s">
        <v>935</v>
      </c>
      <c r="D124" s="29" t="s">
        <v>944</v>
      </c>
      <c r="E124" s="27">
        <v>2</v>
      </c>
      <c r="F124" s="27" t="s">
        <v>937</v>
      </c>
      <c r="G124" s="29" t="s">
        <v>594</v>
      </c>
      <c r="H124" s="29" t="s">
        <v>909</v>
      </c>
      <c r="I124" s="29"/>
    </row>
    <row r="125" spans="1:9" x14ac:dyDescent="0.35">
      <c r="A125" s="27" t="s">
        <v>245</v>
      </c>
      <c r="B125" s="28" t="s">
        <v>246</v>
      </c>
      <c r="C125" s="29" t="s">
        <v>935</v>
      </c>
      <c r="D125" s="29" t="s">
        <v>944</v>
      </c>
      <c r="E125" s="27">
        <v>2</v>
      </c>
      <c r="F125" s="27" t="s">
        <v>937</v>
      </c>
      <c r="G125" s="29" t="s">
        <v>595</v>
      </c>
      <c r="H125" s="29" t="s">
        <v>909</v>
      </c>
      <c r="I125" s="29"/>
    </row>
    <row r="126" spans="1:9" x14ac:dyDescent="0.35">
      <c r="A126" s="27" t="s">
        <v>247</v>
      </c>
      <c r="B126" s="28" t="s">
        <v>983</v>
      </c>
      <c r="C126" s="29" t="s">
        <v>935</v>
      </c>
      <c r="D126" s="29" t="s">
        <v>944</v>
      </c>
      <c r="E126" s="27">
        <v>2</v>
      </c>
      <c r="F126" s="27" t="s">
        <v>937</v>
      </c>
      <c r="G126" s="29" t="s">
        <v>596</v>
      </c>
      <c r="H126" s="29" t="s">
        <v>909</v>
      </c>
      <c r="I126" s="29"/>
    </row>
    <row r="127" spans="1:9" x14ac:dyDescent="0.35">
      <c r="A127" s="27" t="s">
        <v>248</v>
      </c>
      <c r="B127" s="28" t="s">
        <v>984</v>
      </c>
      <c r="C127" s="29" t="s">
        <v>935</v>
      </c>
      <c r="D127" s="29" t="s">
        <v>944</v>
      </c>
      <c r="E127" s="27">
        <v>2</v>
      </c>
      <c r="F127" s="27" t="s">
        <v>937</v>
      </c>
      <c r="G127" s="29" t="s">
        <v>597</v>
      </c>
      <c r="H127" s="29" t="s">
        <v>46</v>
      </c>
      <c r="I127" s="29"/>
    </row>
    <row r="128" spans="1:9" x14ac:dyDescent="0.35">
      <c r="A128" s="27" t="s">
        <v>249</v>
      </c>
      <c r="B128" s="28" t="s">
        <v>250</v>
      </c>
      <c r="C128" s="29" t="s">
        <v>935</v>
      </c>
      <c r="D128" s="29" t="s">
        <v>938</v>
      </c>
      <c r="E128" s="27">
        <v>20</v>
      </c>
      <c r="F128" s="27" t="s">
        <v>937</v>
      </c>
      <c r="G128" s="24" t="s">
        <v>598</v>
      </c>
      <c r="H128" s="29" t="s">
        <v>46</v>
      </c>
      <c r="I128" s="29"/>
    </row>
    <row r="129" spans="1:9" x14ac:dyDescent="0.35">
      <c r="A129" s="27" t="s">
        <v>251</v>
      </c>
      <c r="B129" s="28" t="s">
        <v>1177</v>
      </c>
      <c r="C129" s="29" t="s">
        <v>935</v>
      </c>
      <c r="D129" s="29" t="s">
        <v>938</v>
      </c>
      <c r="E129" s="27">
        <v>20</v>
      </c>
      <c r="F129" s="27" t="s">
        <v>937</v>
      </c>
      <c r="G129" s="25" t="s">
        <v>599</v>
      </c>
      <c r="H129" s="36" t="s">
        <v>40</v>
      </c>
      <c r="I129" s="29"/>
    </row>
    <row r="130" spans="1:9" x14ac:dyDescent="0.35">
      <c r="A130" s="27" t="s">
        <v>252</v>
      </c>
      <c r="B130" s="28" t="s">
        <v>253</v>
      </c>
      <c r="C130" s="29" t="s">
        <v>935</v>
      </c>
      <c r="D130" s="29" t="s">
        <v>938</v>
      </c>
      <c r="E130" s="27">
        <v>20</v>
      </c>
      <c r="F130" s="27" t="s">
        <v>937</v>
      </c>
      <c r="G130" s="24" t="s">
        <v>600</v>
      </c>
      <c r="H130" s="29" t="s">
        <v>46</v>
      </c>
      <c r="I130" s="29"/>
    </row>
    <row r="131" spans="1:9" x14ac:dyDescent="0.35">
      <c r="A131" s="27" t="s">
        <v>254</v>
      </c>
      <c r="B131" s="28" t="s">
        <v>985</v>
      </c>
      <c r="C131" s="29" t="s">
        <v>935</v>
      </c>
      <c r="D131" s="29" t="s">
        <v>944</v>
      </c>
      <c r="E131" s="27">
        <v>2</v>
      </c>
      <c r="F131" s="27" t="s">
        <v>937</v>
      </c>
      <c r="G131" s="29" t="s">
        <v>601</v>
      </c>
      <c r="H131" s="29" t="s">
        <v>46</v>
      </c>
      <c r="I131" s="29"/>
    </row>
    <row r="132" spans="1:9" x14ac:dyDescent="0.35">
      <c r="A132" s="27" t="s">
        <v>255</v>
      </c>
      <c r="B132" s="28" t="s">
        <v>256</v>
      </c>
      <c r="C132" s="29" t="s">
        <v>935</v>
      </c>
      <c r="D132" s="29" t="s">
        <v>944</v>
      </c>
      <c r="E132" s="27">
        <v>2</v>
      </c>
      <c r="F132" s="27" t="s">
        <v>937</v>
      </c>
      <c r="G132" s="29" t="s">
        <v>602</v>
      </c>
      <c r="H132" s="29" t="s">
        <v>909</v>
      </c>
      <c r="I132" s="29"/>
    </row>
    <row r="133" spans="1:9" x14ac:dyDescent="0.35">
      <c r="A133" s="27" t="s">
        <v>257</v>
      </c>
      <c r="B133" s="28" t="s">
        <v>258</v>
      </c>
      <c r="C133" s="29" t="s">
        <v>935</v>
      </c>
      <c r="D133" s="29" t="s">
        <v>936</v>
      </c>
      <c r="E133" s="27">
        <v>2</v>
      </c>
      <c r="F133" s="27" t="s">
        <v>937</v>
      </c>
      <c r="G133" s="29" t="s">
        <v>603</v>
      </c>
      <c r="H133" s="29" t="s">
        <v>40</v>
      </c>
      <c r="I133" s="29"/>
    </row>
    <row r="134" spans="1:9" x14ac:dyDescent="0.35">
      <c r="A134" s="27" t="s">
        <v>259</v>
      </c>
      <c r="B134" s="28" t="s">
        <v>260</v>
      </c>
      <c r="C134" s="29" t="s">
        <v>935</v>
      </c>
      <c r="D134" s="29" t="s">
        <v>938</v>
      </c>
      <c r="E134" s="27">
        <v>14</v>
      </c>
      <c r="F134" s="27" t="s">
        <v>937</v>
      </c>
      <c r="G134" s="29" t="s">
        <v>604</v>
      </c>
      <c r="H134" s="29" t="s">
        <v>40</v>
      </c>
      <c r="I134" s="29"/>
    </row>
    <row r="135" spans="1:9" x14ac:dyDescent="0.35">
      <c r="A135" s="27" t="s">
        <v>261</v>
      </c>
      <c r="B135" s="28" t="s">
        <v>262</v>
      </c>
      <c r="C135" s="29" t="s">
        <v>935</v>
      </c>
      <c r="D135" s="29" t="s">
        <v>938</v>
      </c>
      <c r="E135" s="27">
        <v>14</v>
      </c>
      <c r="F135" s="27" t="s">
        <v>937</v>
      </c>
      <c r="G135" s="29" t="s">
        <v>605</v>
      </c>
      <c r="H135" s="29" t="s">
        <v>40</v>
      </c>
      <c r="I135" s="29"/>
    </row>
    <row r="136" spans="1:9" x14ac:dyDescent="0.35">
      <c r="A136" s="27" t="s">
        <v>263</v>
      </c>
      <c r="B136" s="28" t="s">
        <v>264</v>
      </c>
      <c r="C136" s="29" t="s">
        <v>935</v>
      </c>
      <c r="D136" s="29" t="s">
        <v>938</v>
      </c>
      <c r="E136" s="27">
        <v>14</v>
      </c>
      <c r="F136" s="27" t="s">
        <v>937</v>
      </c>
      <c r="G136" s="29" t="s">
        <v>606</v>
      </c>
      <c r="H136" s="29" t="s">
        <v>40</v>
      </c>
      <c r="I136" s="29"/>
    </row>
    <row r="137" spans="1:9" x14ac:dyDescent="0.35">
      <c r="A137" s="27" t="s">
        <v>265</v>
      </c>
      <c r="B137" s="28" t="s">
        <v>266</v>
      </c>
      <c r="C137" s="29" t="s">
        <v>935</v>
      </c>
      <c r="D137" s="29" t="s">
        <v>936</v>
      </c>
      <c r="E137" s="27">
        <v>2</v>
      </c>
      <c r="F137" s="27" t="s">
        <v>937</v>
      </c>
      <c r="G137" s="29" t="s">
        <v>607</v>
      </c>
      <c r="H137" s="29" t="s">
        <v>40</v>
      </c>
      <c r="I137" s="29"/>
    </row>
    <row r="138" spans="1:9" x14ac:dyDescent="0.35">
      <c r="A138" s="27" t="s">
        <v>269</v>
      </c>
      <c r="B138" s="28" t="s">
        <v>270</v>
      </c>
      <c r="C138" s="29" t="s">
        <v>935</v>
      </c>
      <c r="D138" s="29" t="s">
        <v>938</v>
      </c>
      <c r="E138" s="27">
        <v>20</v>
      </c>
      <c r="F138" s="27" t="s">
        <v>937</v>
      </c>
      <c r="G138" s="29" t="s">
        <v>608</v>
      </c>
      <c r="H138" s="29" t="s">
        <v>42</v>
      </c>
      <c r="I138" s="29"/>
    </row>
    <row r="139" spans="1:9" x14ac:dyDescent="0.35">
      <c r="A139" s="27" t="s">
        <v>271</v>
      </c>
      <c r="B139" s="28" t="s">
        <v>272</v>
      </c>
      <c r="C139" s="29" t="s">
        <v>952</v>
      </c>
      <c r="D139" s="29" t="s">
        <v>953</v>
      </c>
      <c r="E139" s="27">
        <v>14</v>
      </c>
      <c r="F139" s="27" t="s">
        <v>937</v>
      </c>
      <c r="G139" s="29">
        <v>513576</v>
      </c>
      <c r="H139" s="29" t="s">
        <v>46</v>
      </c>
      <c r="I139" s="29"/>
    </row>
    <row r="140" spans="1:9" x14ac:dyDescent="0.35">
      <c r="A140" s="27" t="s">
        <v>275</v>
      </c>
      <c r="B140" s="28" t="s">
        <v>1178</v>
      </c>
      <c r="C140" s="29" t="s">
        <v>963</v>
      </c>
      <c r="D140" s="29" t="s">
        <v>976</v>
      </c>
      <c r="E140" s="27">
        <v>4</v>
      </c>
      <c r="F140" s="27" t="s">
        <v>937</v>
      </c>
      <c r="G140" s="29" t="s">
        <v>1179</v>
      </c>
      <c r="H140" s="29" t="s">
        <v>1180</v>
      </c>
      <c r="I140" s="29"/>
    </row>
    <row r="141" spans="1:9" x14ac:dyDescent="0.35">
      <c r="A141" s="27" t="s">
        <v>337</v>
      </c>
      <c r="B141" s="28" t="s">
        <v>338</v>
      </c>
      <c r="C141" s="29" t="s">
        <v>935</v>
      </c>
      <c r="D141" s="29" t="s">
        <v>959</v>
      </c>
      <c r="E141" s="27">
        <v>6</v>
      </c>
      <c r="F141" s="27" t="s">
        <v>937</v>
      </c>
      <c r="G141" s="29" t="s">
        <v>635</v>
      </c>
      <c r="H141" s="29" t="s">
        <v>47</v>
      </c>
      <c r="I141" s="29" t="s">
        <v>740</v>
      </c>
    </row>
    <row r="142" spans="1:9" x14ac:dyDescent="0.35">
      <c r="A142" s="27" t="s">
        <v>342</v>
      </c>
      <c r="B142" s="28" t="s">
        <v>343</v>
      </c>
      <c r="C142" s="29" t="s">
        <v>932</v>
      </c>
      <c r="D142" s="29" t="s">
        <v>940</v>
      </c>
      <c r="E142" s="27">
        <v>6</v>
      </c>
      <c r="F142" s="27" t="s">
        <v>937</v>
      </c>
      <c r="G142" s="29" t="s">
        <v>638</v>
      </c>
      <c r="H142" s="29" t="s">
        <v>36</v>
      </c>
      <c r="I142" s="29"/>
    </row>
    <row r="143" spans="1:9" x14ac:dyDescent="0.35">
      <c r="A143" s="27" t="s">
        <v>344</v>
      </c>
      <c r="B143" s="28" t="s">
        <v>345</v>
      </c>
      <c r="C143" s="29" t="s">
        <v>932</v>
      </c>
      <c r="D143" s="29" t="s">
        <v>940</v>
      </c>
      <c r="E143" s="27">
        <v>2</v>
      </c>
      <c r="F143" s="27" t="s">
        <v>937</v>
      </c>
      <c r="G143" s="29" t="s">
        <v>639</v>
      </c>
      <c r="H143" s="29" t="s">
        <v>36</v>
      </c>
      <c r="I143" s="29"/>
    </row>
    <row r="144" spans="1:9" x14ac:dyDescent="0.35">
      <c r="A144" s="27" t="s">
        <v>346</v>
      </c>
      <c r="B144" s="28" t="s">
        <v>347</v>
      </c>
      <c r="C144" s="29" t="s">
        <v>932</v>
      </c>
      <c r="D144" s="29" t="s">
        <v>940</v>
      </c>
      <c r="E144" s="27">
        <v>2</v>
      </c>
      <c r="F144" s="27" t="s">
        <v>937</v>
      </c>
      <c r="G144" s="29" t="s">
        <v>640</v>
      </c>
      <c r="H144" s="29" t="s">
        <v>36</v>
      </c>
      <c r="I144" s="29"/>
    </row>
    <row r="145" spans="1:9" x14ac:dyDescent="0.35">
      <c r="A145" s="27" t="s">
        <v>348</v>
      </c>
      <c r="B145" s="28" t="s">
        <v>349</v>
      </c>
      <c r="C145" s="29" t="s">
        <v>932</v>
      </c>
      <c r="D145" s="29" t="s">
        <v>940</v>
      </c>
      <c r="E145" s="27">
        <v>2</v>
      </c>
      <c r="F145" s="27" t="s">
        <v>937</v>
      </c>
      <c r="G145" s="29" t="s">
        <v>641</v>
      </c>
      <c r="H145" s="29" t="s">
        <v>36</v>
      </c>
      <c r="I145" s="29"/>
    </row>
    <row r="146" spans="1:9" x14ac:dyDescent="0.35">
      <c r="A146" s="27" t="s">
        <v>350</v>
      </c>
      <c r="B146" s="28" t="s">
        <v>351</v>
      </c>
      <c r="C146" s="29" t="s">
        <v>932</v>
      </c>
      <c r="D146" s="29" t="s">
        <v>940</v>
      </c>
      <c r="E146" s="27">
        <v>2</v>
      </c>
      <c r="F146" s="27" t="s">
        <v>937</v>
      </c>
      <c r="G146" s="29" t="s">
        <v>642</v>
      </c>
      <c r="H146" s="29" t="s">
        <v>36</v>
      </c>
      <c r="I146" s="29"/>
    </row>
    <row r="147" spans="1:9" x14ac:dyDescent="0.35">
      <c r="A147" s="27" t="s">
        <v>352</v>
      </c>
      <c r="B147" s="28" t="s">
        <v>353</v>
      </c>
      <c r="C147" s="29" t="s">
        <v>932</v>
      </c>
      <c r="D147" s="29" t="s">
        <v>940</v>
      </c>
      <c r="E147" s="27">
        <v>2</v>
      </c>
      <c r="F147" s="27" t="s">
        <v>937</v>
      </c>
      <c r="G147" s="29" t="s">
        <v>643</v>
      </c>
      <c r="H147" s="29" t="s">
        <v>36</v>
      </c>
      <c r="I147" s="29"/>
    </row>
    <row r="148" spans="1:9" x14ac:dyDescent="0.35">
      <c r="A148" s="27" t="s">
        <v>354</v>
      </c>
      <c r="B148" s="28" t="s">
        <v>355</v>
      </c>
      <c r="C148" s="29" t="s">
        <v>932</v>
      </c>
      <c r="D148" s="29" t="s">
        <v>940</v>
      </c>
      <c r="E148" s="27">
        <v>2</v>
      </c>
      <c r="F148" s="27" t="s">
        <v>937</v>
      </c>
      <c r="G148" s="29" t="s">
        <v>644</v>
      </c>
      <c r="H148" s="29" t="s">
        <v>36</v>
      </c>
      <c r="I148" s="29"/>
    </row>
    <row r="149" spans="1:9" x14ac:dyDescent="0.35">
      <c r="A149" s="27" t="s">
        <v>356</v>
      </c>
      <c r="B149" s="28" t="s">
        <v>357</v>
      </c>
      <c r="C149" s="29" t="s">
        <v>932</v>
      </c>
      <c r="D149" s="29" t="s">
        <v>940</v>
      </c>
      <c r="E149" s="27">
        <v>2</v>
      </c>
      <c r="F149" s="27" t="s">
        <v>937</v>
      </c>
      <c r="G149" s="29" t="s">
        <v>645</v>
      </c>
      <c r="H149" s="29" t="s">
        <v>36</v>
      </c>
      <c r="I149" s="29"/>
    </row>
    <row r="150" spans="1:9" x14ac:dyDescent="0.35">
      <c r="A150" s="27" t="s">
        <v>358</v>
      </c>
      <c r="B150" s="28" t="s">
        <v>359</v>
      </c>
      <c r="C150" s="29" t="s">
        <v>932</v>
      </c>
      <c r="D150" s="29" t="s">
        <v>940</v>
      </c>
      <c r="E150" s="27">
        <v>2</v>
      </c>
      <c r="F150" s="27" t="s">
        <v>937</v>
      </c>
      <c r="G150" s="29" t="s">
        <v>646</v>
      </c>
      <c r="H150" s="29" t="s">
        <v>36</v>
      </c>
      <c r="I150" s="29"/>
    </row>
    <row r="151" spans="1:9" x14ac:dyDescent="0.35">
      <c r="A151" s="27" t="s">
        <v>360</v>
      </c>
      <c r="B151" s="28" t="s">
        <v>361</v>
      </c>
      <c r="C151" s="29" t="s">
        <v>932</v>
      </c>
      <c r="D151" s="29" t="s">
        <v>940</v>
      </c>
      <c r="E151" s="27">
        <v>2</v>
      </c>
      <c r="F151" s="27" t="s">
        <v>937</v>
      </c>
      <c r="G151" s="29" t="s">
        <v>647</v>
      </c>
      <c r="H151" s="29" t="s">
        <v>36</v>
      </c>
      <c r="I151" s="29" t="s">
        <v>743</v>
      </c>
    </row>
    <row r="152" spans="1:9" x14ac:dyDescent="0.35">
      <c r="A152" s="27" t="s">
        <v>362</v>
      </c>
      <c r="B152" s="28" t="s">
        <v>363</v>
      </c>
      <c r="C152" s="29" t="s">
        <v>932</v>
      </c>
      <c r="D152" s="29" t="s">
        <v>949</v>
      </c>
      <c r="E152" s="27">
        <v>2</v>
      </c>
      <c r="F152" s="27" t="s">
        <v>937</v>
      </c>
      <c r="G152" s="29" t="s">
        <v>648</v>
      </c>
      <c r="H152" s="29" t="s">
        <v>36</v>
      </c>
      <c r="I152" s="29"/>
    </row>
    <row r="153" spans="1:9" x14ac:dyDescent="0.35">
      <c r="A153" s="27" t="s">
        <v>364</v>
      </c>
      <c r="B153" s="28" t="s">
        <v>365</v>
      </c>
      <c r="C153" s="29" t="s">
        <v>932</v>
      </c>
      <c r="D153" s="29" t="s">
        <v>949</v>
      </c>
      <c r="E153" s="27">
        <v>2</v>
      </c>
      <c r="F153" s="27" t="s">
        <v>937</v>
      </c>
      <c r="G153" s="29" t="s">
        <v>649</v>
      </c>
      <c r="H153" s="29" t="s">
        <v>36</v>
      </c>
      <c r="I153" s="29"/>
    </row>
    <row r="154" spans="1:9" x14ac:dyDescent="0.35">
      <c r="A154" s="27" t="s">
        <v>366</v>
      </c>
      <c r="B154" s="28" t="s">
        <v>367</v>
      </c>
      <c r="C154" s="29" t="s">
        <v>932</v>
      </c>
      <c r="D154" s="29" t="s">
        <v>941</v>
      </c>
      <c r="E154" s="27">
        <v>14</v>
      </c>
      <c r="F154" s="27" t="s">
        <v>937</v>
      </c>
      <c r="G154" s="29" t="s">
        <v>650</v>
      </c>
      <c r="H154" s="29" t="s">
        <v>36</v>
      </c>
      <c r="I154" s="29"/>
    </row>
    <row r="155" spans="1:9" x14ac:dyDescent="0.35">
      <c r="A155" s="27" t="s">
        <v>368</v>
      </c>
      <c r="B155" s="28" t="s">
        <v>369</v>
      </c>
      <c r="C155" s="29" t="s">
        <v>932</v>
      </c>
      <c r="D155" s="29" t="s">
        <v>941</v>
      </c>
      <c r="E155" s="27">
        <v>14</v>
      </c>
      <c r="F155" s="27" t="s">
        <v>937</v>
      </c>
      <c r="G155" s="29" t="s">
        <v>651</v>
      </c>
      <c r="H155" s="29" t="s">
        <v>36</v>
      </c>
      <c r="I155" s="29"/>
    </row>
    <row r="156" spans="1:9" x14ac:dyDescent="0.35">
      <c r="A156" s="27" t="s">
        <v>370</v>
      </c>
      <c r="B156" s="28" t="s">
        <v>371</v>
      </c>
      <c r="C156" s="29" t="s">
        <v>932</v>
      </c>
      <c r="D156" s="29" t="s">
        <v>941</v>
      </c>
      <c r="E156" s="27">
        <v>14</v>
      </c>
      <c r="F156" s="27" t="s">
        <v>937</v>
      </c>
      <c r="G156" s="29" t="s">
        <v>652</v>
      </c>
      <c r="H156" s="29" t="s">
        <v>36</v>
      </c>
      <c r="I156" s="29"/>
    </row>
    <row r="157" spans="1:9" x14ac:dyDescent="0.35">
      <c r="A157" s="27" t="s">
        <v>372</v>
      </c>
      <c r="B157" s="28" t="s">
        <v>373</v>
      </c>
      <c r="C157" s="29" t="s">
        <v>932</v>
      </c>
      <c r="D157" s="29" t="s">
        <v>941</v>
      </c>
      <c r="E157" s="27">
        <v>14</v>
      </c>
      <c r="F157" s="27" t="s">
        <v>937</v>
      </c>
      <c r="G157" s="29" t="s">
        <v>653</v>
      </c>
      <c r="H157" s="29" t="s">
        <v>36</v>
      </c>
      <c r="I157" s="29"/>
    </row>
    <row r="158" spans="1:9" x14ac:dyDescent="0.35">
      <c r="A158" s="27" t="s">
        <v>374</v>
      </c>
      <c r="B158" s="28" t="s">
        <v>375</v>
      </c>
      <c r="C158" s="29" t="s">
        <v>932</v>
      </c>
      <c r="D158" s="29" t="s">
        <v>941</v>
      </c>
      <c r="E158" s="27">
        <v>14</v>
      </c>
      <c r="F158" s="27" t="s">
        <v>937</v>
      </c>
      <c r="G158" s="29" t="s">
        <v>654</v>
      </c>
      <c r="H158" s="29" t="s">
        <v>36</v>
      </c>
      <c r="I158" s="29"/>
    </row>
    <row r="159" spans="1:9" x14ac:dyDescent="0.35">
      <c r="A159" s="27" t="s">
        <v>378</v>
      </c>
      <c r="B159" s="28" t="s">
        <v>379</v>
      </c>
      <c r="C159" s="29" t="s">
        <v>932</v>
      </c>
      <c r="D159" s="29" t="s">
        <v>941</v>
      </c>
      <c r="E159" s="27">
        <v>14</v>
      </c>
      <c r="F159" s="27" t="s">
        <v>937</v>
      </c>
      <c r="G159" s="29" t="s">
        <v>656</v>
      </c>
      <c r="H159" s="29" t="s">
        <v>36</v>
      </c>
      <c r="I159" s="29"/>
    </row>
    <row r="160" spans="1:9" x14ac:dyDescent="0.35">
      <c r="A160" s="27" t="s">
        <v>380</v>
      </c>
      <c r="B160" s="28" t="s">
        <v>381</v>
      </c>
      <c r="C160" s="29" t="s">
        <v>932</v>
      </c>
      <c r="D160" s="29" t="s">
        <v>941</v>
      </c>
      <c r="E160" s="27">
        <v>14</v>
      </c>
      <c r="F160" s="27" t="s">
        <v>937</v>
      </c>
      <c r="G160" s="29" t="s">
        <v>657</v>
      </c>
      <c r="H160" s="29" t="s">
        <v>36</v>
      </c>
      <c r="I160" s="29"/>
    </row>
    <row r="161" spans="1:9" x14ac:dyDescent="0.35">
      <c r="A161" s="27" t="s">
        <v>382</v>
      </c>
      <c r="B161" s="28" t="s">
        <v>383</v>
      </c>
      <c r="C161" s="29" t="s">
        <v>932</v>
      </c>
      <c r="D161" s="29" t="s">
        <v>941</v>
      </c>
      <c r="E161" s="27">
        <v>14</v>
      </c>
      <c r="F161" s="27" t="s">
        <v>937</v>
      </c>
      <c r="G161" s="29" t="s">
        <v>658</v>
      </c>
      <c r="H161" s="29" t="s">
        <v>36</v>
      </c>
      <c r="I161" s="29" t="s">
        <v>745</v>
      </c>
    </row>
    <row r="162" spans="1:9" x14ac:dyDescent="0.35">
      <c r="A162" s="27" t="s">
        <v>384</v>
      </c>
      <c r="B162" s="28" t="s">
        <v>385</v>
      </c>
      <c r="C162" s="29" t="s">
        <v>935</v>
      </c>
      <c r="D162" s="29" t="s">
        <v>938</v>
      </c>
      <c r="E162" s="27">
        <v>14</v>
      </c>
      <c r="F162" s="27" t="s">
        <v>937</v>
      </c>
      <c r="G162" s="29" t="s">
        <v>659</v>
      </c>
      <c r="H162" s="29" t="s">
        <v>54</v>
      </c>
      <c r="I162" s="29" t="s">
        <v>746</v>
      </c>
    </row>
    <row r="163" spans="1:9" x14ac:dyDescent="0.35">
      <c r="A163" s="27" t="s">
        <v>429</v>
      </c>
      <c r="B163" s="28" t="s">
        <v>430</v>
      </c>
      <c r="C163" s="29" t="s">
        <v>952</v>
      </c>
      <c r="D163" s="29" t="s">
        <v>955</v>
      </c>
      <c r="E163" s="27">
        <v>20</v>
      </c>
      <c r="F163" s="27" t="s">
        <v>937</v>
      </c>
      <c r="G163" s="29" t="s">
        <v>680</v>
      </c>
      <c r="H163" s="29" t="s">
        <v>42</v>
      </c>
      <c r="I163" s="29" t="s">
        <v>768</v>
      </c>
    </row>
    <row r="164" spans="1:9" x14ac:dyDescent="0.35">
      <c r="A164" s="27" t="s">
        <v>431</v>
      </c>
      <c r="B164" s="28" t="s">
        <v>432</v>
      </c>
      <c r="C164" s="29" t="s">
        <v>935</v>
      </c>
      <c r="D164" s="29" t="s">
        <v>938</v>
      </c>
      <c r="E164" s="27">
        <v>20</v>
      </c>
      <c r="F164" s="27" t="s">
        <v>937</v>
      </c>
      <c r="G164" s="29" t="s">
        <v>681</v>
      </c>
      <c r="H164" s="29" t="s">
        <v>40</v>
      </c>
      <c r="I164" s="29" t="s">
        <v>769</v>
      </c>
    </row>
    <row r="165" spans="1:9" x14ac:dyDescent="0.35">
      <c r="A165" s="27" t="s">
        <v>433</v>
      </c>
      <c r="B165" s="28" t="s">
        <v>434</v>
      </c>
      <c r="C165" s="29" t="s">
        <v>935</v>
      </c>
      <c r="D165" s="29" t="s">
        <v>938</v>
      </c>
      <c r="E165" s="27">
        <v>20</v>
      </c>
      <c r="F165" s="27" t="s">
        <v>937</v>
      </c>
      <c r="G165" s="29" t="s">
        <v>682</v>
      </c>
      <c r="H165" s="29" t="s">
        <v>40</v>
      </c>
      <c r="I165" s="29" t="s">
        <v>741</v>
      </c>
    </row>
    <row r="166" spans="1:9" x14ac:dyDescent="0.35">
      <c r="A166" s="27" t="s">
        <v>435</v>
      </c>
      <c r="B166" s="28" t="s">
        <v>436</v>
      </c>
      <c r="C166" s="29" t="s">
        <v>952</v>
      </c>
      <c r="D166" s="29" t="s">
        <v>955</v>
      </c>
      <c r="E166" s="27">
        <v>20</v>
      </c>
      <c r="F166" s="27" t="s">
        <v>937</v>
      </c>
      <c r="G166" s="29" t="s">
        <v>683</v>
      </c>
      <c r="H166" s="29" t="s">
        <v>42</v>
      </c>
      <c r="I166" s="29" t="s">
        <v>770</v>
      </c>
    </row>
    <row r="167" spans="1:9" x14ac:dyDescent="0.35">
      <c r="A167" s="27" t="s">
        <v>437</v>
      </c>
      <c r="B167" s="28" t="s">
        <v>438</v>
      </c>
      <c r="C167" s="29" t="s">
        <v>952</v>
      </c>
      <c r="D167" s="29" t="s">
        <v>955</v>
      </c>
      <c r="E167" s="27">
        <v>20</v>
      </c>
      <c r="F167" s="27" t="s">
        <v>937</v>
      </c>
      <c r="G167" s="29" t="s">
        <v>684</v>
      </c>
      <c r="H167" s="29" t="s">
        <v>42</v>
      </c>
      <c r="I167" s="72" t="s">
        <v>771</v>
      </c>
    </row>
    <row r="168" spans="1:9" x14ac:dyDescent="0.35">
      <c r="A168" s="27" t="s">
        <v>439</v>
      </c>
      <c r="B168" s="28" t="s">
        <v>440</v>
      </c>
      <c r="C168" s="29" t="s">
        <v>935</v>
      </c>
      <c r="D168" s="29" t="s">
        <v>938</v>
      </c>
      <c r="E168" s="27">
        <v>14</v>
      </c>
      <c r="F168" s="27" t="s">
        <v>937</v>
      </c>
      <c r="G168" s="29" t="s">
        <v>685</v>
      </c>
      <c r="H168" s="29" t="s">
        <v>54</v>
      </c>
      <c r="I168" s="72" t="s">
        <v>772</v>
      </c>
    </row>
    <row r="169" spans="1:9" x14ac:dyDescent="0.35">
      <c r="A169" s="27" t="s">
        <v>441</v>
      </c>
      <c r="B169" s="28" t="s">
        <v>442</v>
      </c>
      <c r="C169" s="29" t="s">
        <v>935</v>
      </c>
      <c r="D169" s="29" t="s">
        <v>938</v>
      </c>
      <c r="E169" s="27">
        <v>14</v>
      </c>
      <c r="F169" s="27" t="s">
        <v>937</v>
      </c>
      <c r="G169" s="29" t="s">
        <v>686</v>
      </c>
      <c r="H169" s="29" t="s">
        <v>54</v>
      </c>
      <c r="I169" s="72" t="s">
        <v>773</v>
      </c>
    </row>
    <row r="170" spans="1:9" x14ac:dyDescent="0.35">
      <c r="A170" s="27" t="s">
        <v>443</v>
      </c>
      <c r="B170" s="28" t="s">
        <v>444</v>
      </c>
      <c r="C170" s="29" t="s">
        <v>935</v>
      </c>
      <c r="D170" s="29" t="s">
        <v>938</v>
      </c>
      <c r="E170" s="27">
        <v>2</v>
      </c>
      <c r="F170" s="27" t="s">
        <v>937</v>
      </c>
      <c r="G170" s="29" t="s">
        <v>687</v>
      </c>
      <c r="H170" s="29" t="s">
        <v>39</v>
      </c>
      <c r="I170" s="72" t="s">
        <v>774</v>
      </c>
    </row>
    <row r="171" spans="1:9" x14ac:dyDescent="0.35">
      <c r="A171" s="27" t="s">
        <v>445</v>
      </c>
      <c r="B171" s="28" t="s">
        <v>446</v>
      </c>
      <c r="C171" s="29" t="s">
        <v>952</v>
      </c>
      <c r="D171" s="29" t="s">
        <v>955</v>
      </c>
      <c r="E171" s="27">
        <v>20</v>
      </c>
      <c r="F171" s="27" t="s">
        <v>937</v>
      </c>
      <c r="G171" s="29" t="s">
        <v>688</v>
      </c>
      <c r="H171" s="29" t="s">
        <v>42</v>
      </c>
      <c r="I171" s="72" t="s">
        <v>775</v>
      </c>
    </row>
    <row r="172" spans="1:9" x14ac:dyDescent="0.35">
      <c r="A172" s="27" t="s">
        <v>447</v>
      </c>
      <c r="B172" s="28" t="s">
        <v>448</v>
      </c>
      <c r="C172" s="29" t="s">
        <v>952</v>
      </c>
      <c r="D172" s="29" t="s">
        <v>955</v>
      </c>
      <c r="E172" s="27">
        <v>20</v>
      </c>
      <c r="F172" s="27" t="s">
        <v>937</v>
      </c>
      <c r="G172" s="29" t="s">
        <v>689</v>
      </c>
      <c r="H172" s="29" t="s">
        <v>42</v>
      </c>
      <c r="I172" s="72" t="s">
        <v>776</v>
      </c>
    </row>
    <row r="173" spans="1:9" x14ac:dyDescent="0.35">
      <c r="A173" s="27" t="s">
        <v>449</v>
      </c>
      <c r="B173" s="28" t="s">
        <v>450</v>
      </c>
      <c r="C173" s="29" t="s">
        <v>952</v>
      </c>
      <c r="D173" s="29" t="s">
        <v>955</v>
      </c>
      <c r="E173" s="27">
        <v>20</v>
      </c>
      <c r="F173" s="27" t="s">
        <v>937</v>
      </c>
      <c r="G173" s="29" t="s">
        <v>690</v>
      </c>
      <c r="H173" s="29" t="s">
        <v>42</v>
      </c>
      <c r="I173" s="72" t="s">
        <v>777</v>
      </c>
    </row>
    <row r="174" spans="1:9" x14ac:dyDescent="0.35">
      <c r="A174" s="27" t="s">
        <v>451</v>
      </c>
      <c r="B174" s="28" t="s">
        <v>452</v>
      </c>
      <c r="C174" s="29" t="s">
        <v>952</v>
      </c>
      <c r="D174" s="29" t="s">
        <v>955</v>
      </c>
      <c r="E174" s="27">
        <v>20</v>
      </c>
      <c r="F174" s="27" t="s">
        <v>937</v>
      </c>
      <c r="G174" s="29" t="s">
        <v>691</v>
      </c>
      <c r="H174" s="29" t="s">
        <v>42</v>
      </c>
      <c r="I174" s="72" t="s">
        <v>778</v>
      </c>
    </row>
    <row r="175" spans="1:9" x14ac:dyDescent="0.35">
      <c r="A175" s="27" t="s">
        <v>457</v>
      </c>
      <c r="B175" s="29" t="s">
        <v>1035</v>
      </c>
      <c r="C175" s="29" t="s">
        <v>952</v>
      </c>
      <c r="D175" s="29" t="s">
        <v>955</v>
      </c>
      <c r="E175" s="27">
        <v>20</v>
      </c>
      <c r="F175" s="27" t="s">
        <v>937</v>
      </c>
      <c r="G175" s="29" t="s">
        <v>694</v>
      </c>
      <c r="H175" s="29" t="s">
        <v>922</v>
      </c>
      <c r="I175" s="72" t="s">
        <v>781</v>
      </c>
    </row>
    <row r="176" spans="1:9" x14ac:dyDescent="0.35">
      <c r="A176" s="27" t="s">
        <v>472</v>
      </c>
      <c r="B176" s="24" t="s">
        <v>473</v>
      </c>
      <c r="C176" s="29" t="s">
        <v>935</v>
      </c>
      <c r="D176" s="29" t="s">
        <v>936</v>
      </c>
      <c r="E176" s="27">
        <v>20</v>
      </c>
      <c r="F176" s="27" t="s">
        <v>937</v>
      </c>
      <c r="G176" s="24" t="s">
        <v>702</v>
      </c>
      <c r="H176" s="29" t="s">
        <v>46</v>
      </c>
      <c r="I176" s="72"/>
    </row>
    <row r="177" spans="1:9" x14ac:dyDescent="0.35">
      <c r="A177" s="27" t="s">
        <v>480</v>
      </c>
      <c r="B177" s="24" t="s">
        <v>481</v>
      </c>
      <c r="C177" s="29" t="s">
        <v>34</v>
      </c>
      <c r="D177" s="29" t="s">
        <v>945</v>
      </c>
      <c r="E177" s="27">
        <v>1</v>
      </c>
      <c r="F177" s="27" t="s">
        <v>937</v>
      </c>
      <c r="G177" s="24" t="s">
        <v>708</v>
      </c>
      <c r="H177" s="29" t="s">
        <v>36</v>
      </c>
      <c r="I177" s="72"/>
    </row>
    <row r="178" spans="1:9" x14ac:dyDescent="0.35">
      <c r="A178" s="27" t="s">
        <v>484</v>
      </c>
      <c r="B178" s="24" t="s">
        <v>485</v>
      </c>
      <c r="C178" s="29" t="s">
        <v>34</v>
      </c>
      <c r="D178" s="29" t="s">
        <v>945</v>
      </c>
      <c r="E178" s="27">
        <v>1</v>
      </c>
      <c r="F178" s="27" t="s">
        <v>937</v>
      </c>
      <c r="G178" s="24" t="s">
        <v>710</v>
      </c>
      <c r="H178" s="29" t="s">
        <v>36</v>
      </c>
      <c r="I178" s="72"/>
    </row>
    <row r="179" spans="1:9" x14ac:dyDescent="0.35">
      <c r="A179" s="27" t="s">
        <v>486</v>
      </c>
      <c r="B179" s="24" t="s">
        <v>1280</v>
      </c>
      <c r="C179" s="29" t="s">
        <v>34</v>
      </c>
      <c r="D179" s="29" t="s">
        <v>945</v>
      </c>
      <c r="E179" s="27">
        <v>1</v>
      </c>
      <c r="F179" s="27" t="s">
        <v>937</v>
      </c>
      <c r="G179" s="24" t="s">
        <v>711</v>
      </c>
      <c r="H179" s="29" t="s">
        <v>49</v>
      </c>
      <c r="I179" s="72"/>
    </row>
    <row r="180" spans="1:9" x14ac:dyDescent="0.35">
      <c r="A180" s="27" t="s">
        <v>487</v>
      </c>
      <c r="B180" s="24" t="s">
        <v>488</v>
      </c>
      <c r="C180" s="29" t="s">
        <v>34</v>
      </c>
      <c r="D180" s="29" t="s">
        <v>945</v>
      </c>
      <c r="E180" s="27">
        <v>2</v>
      </c>
      <c r="F180" s="27" t="s">
        <v>937</v>
      </c>
      <c r="G180" s="24" t="s">
        <v>712</v>
      </c>
      <c r="H180" s="29" t="s">
        <v>36</v>
      </c>
      <c r="I180" s="72"/>
    </row>
    <row r="181" spans="1:9" x14ac:dyDescent="0.35">
      <c r="A181" s="27" t="s">
        <v>489</v>
      </c>
      <c r="B181" s="24" t="s">
        <v>490</v>
      </c>
      <c r="C181" s="29" t="s">
        <v>932</v>
      </c>
      <c r="D181" s="29" t="s">
        <v>949</v>
      </c>
      <c r="E181" s="27">
        <v>6</v>
      </c>
      <c r="F181" s="27" t="s">
        <v>937</v>
      </c>
      <c r="G181" s="24" t="s">
        <v>713</v>
      </c>
      <c r="H181" s="29" t="s">
        <v>42</v>
      </c>
      <c r="I181" s="72"/>
    </row>
    <row r="182" spans="1:9" x14ac:dyDescent="0.35">
      <c r="A182" s="27" t="s">
        <v>491</v>
      </c>
      <c r="B182" s="24" t="s">
        <v>492</v>
      </c>
      <c r="C182" s="29" t="s">
        <v>932</v>
      </c>
      <c r="D182" s="29" t="s">
        <v>949</v>
      </c>
      <c r="E182" s="27">
        <v>6</v>
      </c>
      <c r="F182" s="27" t="s">
        <v>937</v>
      </c>
      <c r="G182" s="29" t="s">
        <v>714</v>
      </c>
      <c r="H182" s="29" t="s">
        <v>36</v>
      </c>
      <c r="I182" s="72"/>
    </row>
    <row r="183" spans="1:9" x14ac:dyDescent="0.35">
      <c r="A183" s="27" t="s">
        <v>493</v>
      </c>
      <c r="B183" s="24" t="s">
        <v>494</v>
      </c>
      <c r="C183" s="29" t="s">
        <v>932</v>
      </c>
      <c r="D183" s="29" t="s">
        <v>949</v>
      </c>
      <c r="E183" s="27">
        <v>6</v>
      </c>
      <c r="F183" s="27" t="s">
        <v>937</v>
      </c>
      <c r="G183" s="29" t="s">
        <v>715</v>
      </c>
      <c r="H183" s="29" t="s">
        <v>36</v>
      </c>
      <c r="I183" s="72"/>
    </row>
    <row r="184" spans="1:9" x14ac:dyDescent="0.35">
      <c r="A184" s="27" t="s">
        <v>495</v>
      </c>
      <c r="B184" s="24" t="s">
        <v>496</v>
      </c>
      <c r="C184" s="29" t="s">
        <v>932</v>
      </c>
      <c r="D184" s="29" t="s">
        <v>941</v>
      </c>
      <c r="E184" s="27">
        <v>6</v>
      </c>
      <c r="F184" s="27" t="s">
        <v>937</v>
      </c>
      <c r="G184" s="24" t="s">
        <v>716</v>
      </c>
      <c r="H184" s="29" t="s">
        <v>36</v>
      </c>
      <c r="I184" s="72"/>
    </row>
    <row r="185" spans="1:9" x14ac:dyDescent="0.35">
      <c r="A185" s="27" t="s">
        <v>499</v>
      </c>
      <c r="B185" s="24" t="s">
        <v>500</v>
      </c>
      <c r="C185" s="29" t="s">
        <v>952</v>
      </c>
      <c r="D185" s="29" t="s">
        <v>954</v>
      </c>
      <c r="E185" s="27">
        <v>20</v>
      </c>
      <c r="F185" s="27" t="s">
        <v>937</v>
      </c>
      <c r="G185" s="29" t="s">
        <v>718</v>
      </c>
      <c r="H185" s="29" t="s">
        <v>42</v>
      </c>
      <c r="I185" s="72"/>
    </row>
    <row r="186" spans="1:9" x14ac:dyDescent="0.35">
      <c r="A186" s="27" t="s">
        <v>501</v>
      </c>
      <c r="B186" s="24" t="s">
        <v>502</v>
      </c>
      <c r="C186" s="29" t="s">
        <v>952</v>
      </c>
      <c r="D186" s="29" t="s">
        <v>955</v>
      </c>
      <c r="E186" s="27">
        <v>20</v>
      </c>
      <c r="F186" s="27" t="s">
        <v>937</v>
      </c>
      <c r="G186" s="29" t="s">
        <v>719</v>
      </c>
      <c r="H186" s="29" t="s">
        <v>42</v>
      </c>
      <c r="I186" s="72"/>
    </row>
    <row r="187" spans="1:9" x14ac:dyDescent="0.35">
      <c r="A187" s="27" t="s">
        <v>503</v>
      </c>
      <c r="B187" s="24" t="s">
        <v>504</v>
      </c>
      <c r="C187" s="29" t="s">
        <v>952</v>
      </c>
      <c r="D187" s="29" t="s">
        <v>955</v>
      </c>
      <c r="E187" s="27">
        <v>20</v>
      </c>
      <c r="F187" s="27" t="s">
        <v>937</v>
      </c>
      <c r="G187" s="29" t="s">
        <v>720</v>
      </c>
      <c r="H187" s="29" t="s">
        <v>42</v>
      </c>
      <c r="I187" s="72"/>
    </row>
    <row r="188" spans="1:9" x14ac:dyDescent="0.35">
      <c r="A188" s="27" t="s">
        <v>505</v>
      </c>
      <c r="B188" s="24" t="s">
        <v>506</v>
      </c>
      <c r="C188" s="29" t="s">
        <v>952</v>
      </c>
      <c r="D188" s="29" t="s">
        <v>955</v>
      </c>
      <c r="E188" s="27">
        <v>20</v>
      </c>
      <c r="F188" s="27" t="s">
        <v>937</v>
      </c>
      <c r="G188" s="29" t="s">
        <v>721</v>
      </c>
      <c r="H188" s="29" t="s">
        <v>42</v>
      </c>
      <c r="I188" s="72"/>
    </row>
    <row r="189" spans="1:9" x14ac:dyDescent="0.35">
      <c r="A189" s="27" t="s">
        <v>507</v>
      </c>
      <c r="B189" s="24" t="s">
        <v>508</v>
      </c>
      <c r="C189" s="29" t="s">
        <v>952</v>
      </c>
      <c r="D189" s="29" t="s">
        <v>960</v>
      </c>
      <c r="E189" s="27">
        <v>20</v>
      </c>
      <c r="F189" s="27" t="s">
        <v>937</v>
      </c>
      <c r="G189" s="29" t="s">
        <v>722</v>
      </c>
      <c r="H189" s="29" t="s">
        <v>42</v>
      </c>
      <c r="I189" s="72"/>
    </row>
    <row r="190" spans="1:9" x14ac:dyDescent="0.35">
      <c r="A190" s="27" t="s">
        <v>509</v>
      </c>
      <c r="B190" s="24" t="s">
        <v>510</v>
      </c>
      <c r="C190" s="29" t="s">
        <v>952</v>
      </c>
      <c r="D190" s="29" t="s">
        <v>960</v>
      </c>
      <c r="E190" s="27">
        <v>20</v>
      </c>
      <c r="F190" s="27" t="s">
        <v>937</v>
      </c>
      <c r="G190" s="29" t="s">
        <v>723</v>
      </c>
      <c r="H190" s="29" t="s">
        <v>42</v>
      </c>
      <c r="I190" s="72"/>
    </row>
    <row r="191" spans="1:9" x14ac:dyDescent="0.35">
      <c r="A191" s="27" t="s">
        <v>511</v>
      </c>
      <c r="B191" s="24" t="s">
        <v>512</v>
      </c>
      <c r="C191" s="29" t="s">
        <v>952</v>
      </c>
      <c r="D191" s="29" t="s">
        <v>960</v>
      </c>
      <c r="E191" s="27">
        <v>20</v>
      </c>
      <c r="F191" s="27" t="s">
        <v>937</v>
      </c>
      <c r="G191" s="29" t="s">
        <v>724</v>
      </c>
      <c r="H191" s="29" t="s">
        <v>42</v>
      </c>
      <c r="I191" s="72"/>
    </row>
    <row r="192" spans="1:9" x14ac:dyDescent="0.35">
      <c r="A192" s="27" t="s">
        <v>515</v>
      </c>
      <c r="B192" s="24" t="s">
        <v>516</v>
      </c>
      <c r="C192" s="29" t="s">
        <v>935</v>
      </c>
      <c r="D192" s="29" t="s">
        <v>959</v>
      </c>
      <c r="E192" s="27">
        <v>2</v>
      </c>
      <c r="F192" s="27" t="s">
        <v>937</v>
      </c>
      <c r="G192" s="29" t="s">
        <v>726</v>
      </c>
      <c r="H192" s="29" t="s">
        <v>50</v>
      </c>
      <c r="I192" s="72"/>
    </row>
    <row r="193" spans="1:9" x14ac:dyDescent="0.35">
      <c r="A193" s="27" t="s">
        <v>299</v>
      </c>
      <c r="B193" s="28" t="s">
        <v>300</v>
      </c>
      <c r="C193" s="29" t="s">
        <v>935</v>
      </c>
      <c r="D193" s="29" t="s">
        <v>938</v>
      </c>
      <c r="E193" s="27">
        <v>6</v>
      </c>
      <c r="F193" s="27" t="s">
        <v>937</v>
      </c>
      <c r="G193" s="29" t="s">
        <v>622</v>
      </c>
      <c r="H193" s="29"/>
      <c r="I193" s="72"/>
    </row>
    <row r="194" spans="1:9" x14ac:dyDescent="0.35">
      <c r="A194" s="27" t="s">
        <v>305</v>
      </c>
      <c r="B194" s="29" t="s">
        <v>306</v>
      </c>
      <c r="C194" s="29" t="s">
        <v>34</v>
      </c>
      <c r="D194" s="29" t="s">
        <v>945</v>
      </c>
      <c r="E194" s="27">
        <v>1</v>
      </c>
      <c r="F194" s="27" t="s">
        <v>937</v>
      </c>
      <c r="G194" s="29" t="s">
        <v>623</v>
      </c>
      <c r="H194" s="29" t="s">
        <v>45</v>
      </c>
      <c r="I194" s="72"/>
    </row>
    <row r="195" spans="1:9" x14ac:dyDescent="0.35">
      <c r="A195" s="27" t="s">
        <v>307</v>
      </c>
      <c r="B195" s="29" t="s">
        <v>308</v>
      </c>
      <c r="C195" s="29" t="s">
        <v>34</v>
      </c>
      <c r="D195" s="29" t="s">
        <v>945</v>
      </c>
      <c r="E195" s="27">
        <v>2</v>
      </c>
      <c r="F195" s="27" t="s">
        <v>937</v>
      </c>
      <c r="G195" s="29" t="s">
        <v>624</v>
      </c>
      <c r="H195" s="29" t="s">
        <v>32</v>
      </c>
      <c r="I195" s="72"/>
    </row>
    <row r="196" spans="1:9" x14ac:dyDescent="0.35">
      <c r="A196" s="27" t="s">
        <v>309</v>
      </c>
      <c r="B196" s="29" t="s">
        <v>310</v>
      </c>
      <c r="C196" s="29" t="s">
        <v>34</v>
      </c>
      <c r="D196" s="29" t="s">
        <v>945</v>
      </c>
      <c r="E196" s="27">
        <v>1</v>
      </c>
      <c r="F196" s="27" t="s">
        <v>937</v>
      </c>
      <c r="G196" s="29" t="s">
        <v>625</v>
      </c>
      <c r="H196" s="29" t="s">
        <v>734</v>
      </c>
      <c r="I196" s="72"/>
    </row>
    <row r="197" spans="1:9" x14ac:dyDescent="0.35">
      <c r="A197" s="27" t="s">
        <v>311</v>
      </c>
      <c r="B197" s="29" t="s">
        <v>312</v>
      </c>
      <c r="C197" s="29" t="s">
        <v>935</v>
      </c>
      <c r="D197" s="29" t="s">
        <v>938</v>
      </c>
      <c r="E197" s="27">
        <v>14</v>
      </c>
      <c r="F197" s="27" t="s">
        <v>937</v>
      </c>
      <c r="G197" s="29" t="s">
        <v>626</v>
      </c>
      <c r="H197" s="29" t="s">
        <v>40</v>
      </c>
      <c r="I197" s="72"/>
    </row>
    <row r="198" spans="1:9" x14ac:dyDescent="0.35">
      <c r="A198" s="27" t="s">
        <v>313</v>
      </c>
      <c r="B198" s="29" t="s">
        <v>314</v>
      </c>
      <c r="C198" s="29" t="s">
        <v>957</v>
      </c>
      <c r="D198" s="29" t="s">
        <v>958</v>
      </c>
      <c r="E198" s="27">
        <v>20</v>
      </c>
      <c r="F198" s="27" t="s">
        <v>937</v>
      </c>
      <c r="G198" s="29">
        <v>309653</v>
      </c>
      <c r="H198" s="29" t="s">
        <v>54</v>
      </c>
      <c r="I198" s="72"/>
    </row>
    <row r="199" spans="1:9" x14ac:dyDescent="0.35">
      <c r="A199" s="27" t="s">
        <v>317</v>
      </c>
      <c r="B199" s="29" t="s">
        <v>318</v>
      </c>
      <c r="C199" s="29" t="s">
        <v>957</v>
      </c>
      <c r="D199" s="29" t="s">
        <v>958</v>
      </c>
      <c r="E199" s="27">
        <v>20</v>
      </c>
      <c r="F199" s="27" t="s">
        <v>937</v>
      </c>
      <c r="G199" s="29" t="s">
        <v>628</v>
      </c>
      <c r="H199" s="29" t="s">
        <v>46</v>
      </c>
      <c r="I199" s="72"/>
    </row>
    <row r="200" spans="1:9" x14ac:dyDescent="0.35">
      <c r="A200" s="27" t="s">
        <v>521</v>
      </c>
      <c r="B200" s="23" t="s">
        <v>1182</v>
      </c>
      <c r="C200" s="29" t="s">
        <v>935</v>
      </c>
      <c r="D200" s="29" t="s">
        <v>938</v>
      </c>
      <c r="E200" s="27">
        <v>20</v>
      </c>
      <c r="F200" s="27" t="s">
        <v>937</v>
      </c>
      <c r="G200" s="29">
        <v>4887010</v>
      </c>
      <c r="H200" s="29" t="s">
        <v>733</v>
      </c>
      <c r="I200" s="72"/>
    </row>
    <row r="201" spans="1:9" x14ac:dyDescent="0.35">
      <c r="A201" s="27" t="s">
        <v>911</v>
      </c>
      <c r="B201" s="24" t="s">
        <v>915</v>
      </c>
      <c r="C201" s="29" t="s">
        <v>952</v>
      </c>
      <c r="D201" s="29" t="s">
        <v>960</v>
      </c>
      <c r="E201" s="27">
        <v>28</v>
      </c>
      <c r="F201" s="27" t="s">
        <v>937</v>
      </c>
      <c r="G201" s="29" t="s">
        <v>919</v>
      </c>
      <c r="H201" s="29" t="s">
        <v>54</v>
      </c>
      <c r="I201" s="72"/>
    </row>
    <row r="202" spans="1:9" x14ac:dyDescent="0.35">
      <c r="A202" s="27" t="s">
        <v>912</v>
      </c>
      <c r="B202" s="24" t="s">
        <v>916</v>
      </c>
      <c r="C202" s="29" t="s">
        <v>950</v>
      </c>
      <c r="D202" s="29" t="s">
        <v>951</v>
      </c>
      <c r="E202" s="27">
        <v>2</v>
      </c>
      <c r="F202" s="27" t="s">
        <v>937</v>
      </c>
      <c r="G202" s="29" t="s">
        <v>920</v>
      </c>
      <c r="H202" s="29" t="s">
        <v>46</v>
      </c>
      <c r="I202" s="72"/>
    </row>
    <row r="203" spans="1:9" x14ac:dyDescent="0.35">
      <c r="A203" s="27" t="s">
        <v>913</v>
      </c>
      <c r="B203" s="24" t="s">
        <v>917</v>
      </c>
      <c r="C203" s="29" t="s">
        <v>935</v>
      </c>
      <c r="D203" s="29" t="s">
        <v>936</v>
      </c>
      <c r="E203" s="27">
        <v>14</v>
      </c>
      <c r="F203" s="27" t="s">
        <v>937</v>
      </c>
      <c r="G203" s="29" t="s">
        <v>921</v>
      </c>
      <c r="H203" s="29" t="s">
        <v>50</v>
      </c>
      <c r="I203" s="72"/>
    </row>
    <row r="204" spans="1:9" x14ac:dyDescent="0.35">
      <c r="A204" s="27" t="s">
        <v>910</v>
      </c>
      <c r="B204" s="24" t="s">
        <v>914</v>
      </c>
      <c r="C204" s="29" t="s">
        <v>952</v>
      </c>
      <c r="D204" s="29" t="s">
        <v>960</v>
      </c>
      <c r="E204" s="27">
        <v>28</v>
      </c>
      <c r="F204" s="27" t="s">
        <v>937</v>
      </c>
      <c r="G204" s="29" t="s">
        <v>918</v>
      </c>
      <c r="H204" s="29" t="s">
        <v>54</v>
      </c>
      <c r="I204" s="72"/>
    </row>
    <row r="205" spans="1:9" x14ac:dyDescent="0.35">
      <c r="A205" s="71" t="s">
        <v>1263</v>
      </c>
      <c r="B205" s="32" t="s">
        <v>1264</v>
      </c>
      <c r="C205" s="32" t="s">
        <v>935</v>
      </c>
      <c r="D205" s="32" t="s">
        <v>939</v>
      </c>
      <c r="E205" s="38">
        <v>28</v>
      </c>
      <c r="F205" s="38" t="s">
        <v>934</v>
      </c>
      <c r="G205" s="35"/>
      <c r="H205" s="36" t="s">
        <v>42</v>
      </c>
      <c r="I205" s="73"/>
    </row>
    <row r="206" spans="1:9" x14ac:dyDescent="0.35">
      <c r="A206" s="71" t="s">
        <v>1259</v>
      </c>
      <c r="B206" s="32" t="s">
        <v>1260</v>
      </c>
      <c r="C206" s="32" t="s">
        <v>935</v>
      </c>
      <c r="D206" s="32" t="s">
        <v>939</v>
      </c>
      <c r="E206" s="38">
        <v>28</v>
      </c>
      <c r="F206" s="38" t="s">
        <v>934</v>
      </c>
      <c r="G206" s="35"/>
      <c r="H206" s="36" t="s">
        <v>42</v>
      </c>
      <c r="I206" s="73"/>
    </row>
    <row r="207" spans="1:9" x14ac:dyDescent="0.35">
      <c r="A207" s="71" t="s">
        <v>1284</v>
      </c>
      <c r="B207" s="32" t="s">
        <v>1285</v>
      </c>
      <c r="C207" s="32" t="s">
        <v>935</v>
      </c>
      <c r="D207" s="32" t="s">
        <v>939</v>
      </c>
      <c r="E207" s="38">
        <v>28</v>
      </c>
      <c r="F207" s="38" t="s">
        <v>934</v>
      </c>
      <c r="G207" s="35"/>
      <c r="H207" s="36" t="s">
        <v>42</v>
      </c>
      <c r="I207" s="73"/>
    </row>
    <row r="208" spans="1:9" x14ac:dyDescent="0.35">
      <c r="A208" s="71" t="s">
        <v>1257</v>
      </c>
      <c r="B208" s="32" t="s">
        <v>1258</v>
      </c>
      <c r="C208" s="32" t="s">
        <v>935</v>
      </c>
      <c r="D208" s="32" t="s">
        <v>939</v>
      </c>
      <c r="E208" s="38">
        <v>28</v>
      </c>
      <c r="F208" s="38" t="s">
        <v>934</v>
      </c>
      <c r="G208" s="35"/>
      <c r="H208" s="36" t="s">
        <v>42</v>
      </c>
      <c r="I208" s="73"/>
    </row>
    <row r="209" spans="1:9" x14ac:dyDescent="0.35">
      <c r="A209" s="71" t="s">
        <v>1286</v>
      </c>
      <c r="B209" s="32" t="s">
        <v>1287</v>
      </c>
      <c r="C209" s="32" t="s">
        <v>935</v>
      </c>
      <c r="D209" s="32" t="s">
        <v>939</v>
      </c>
      <c r="E209" s="38">
        <v>28</v>
      </c>
      <c r="F209" s="38" t="s">
        <v>934</v>
      </c>
      <c r="G209" s="35"/>
      <c r="H209" s="36" t="s">
        <v>42</v>
      </c>
      <c r="I209" s="73"/>
    </row>
    <row r="210" spans="1:9" x14ac:dyDescent="0.35">
      <c r="A210" s="71" t="s">
        <v>1261</v>
      </c>
      <c r="B210" s="32" t="s">
        <v>1262</v>
      </c>
      <c r="C210" s="32" t="s">
        <v>935</v>
      </c>
      <c r="D210" s="32" t="s">
        <v>939</v>
      </c>
      <c r="E210" s="38">
        <v>28</v>
      </c>
      <c r="F210" s="38" t="s">
        <v>934</v>
      </c>
      <c r="G210" s="35"/>
      <c r="H210" s="36" t="s">
        <v>42</v>
      </c>
      <c r="I210" s="73"/>
    </row>
    <row r="211" spans="1:9" x14ac:dyDescent="0.35">
      <c r="A211" s="71" t="s">
        <v>1288</v>
      </c>
      <c r="B211" s="32" t="s">
        <v>1289</v>
      </c>
      <c r="C211" s="32" t="s">
        <v>935</v>
      </c>
      <c r="D211" s="32" t="s">
        <v>939</v>
      </c>
      <c r="E211" s="38">
        <v>28</v>
      </c>
      <c r="F211" s="38" t="s">
        <v>934</v>
      </c>
      <c r="G211" s="35"/>
      <c r="H211" s="36" t="s">
        <v>42</v>
      </c>
      <c r="I211" s="73"/>
    </row>
    <row r="212" spans="1:9" x14ac:dyDescent="0.35">
      <c r="A212" s="71" t="s">
        <v>1290</v>
      </c>
      <c r="B212" s="32" t="s">
        <v>1291</v>
      </c>
      <c r="C212" s="32" t="s">
        <v>935</v>
      </c>
      <c r="D212" s="32" t="s">
        <v>939</v>
      </c>
      <c r="E212" s="38">
        <v>28</v>
      </c>
      <c r="F212" s="38" t="s">
        <v>934</v>
      </c>
      <c r="G212" s="35"/>
      <c r="H212" s="36" t="s">
        <v>42</v>
      </c>
      <c r="I212" s="73"/>
    </row>
    <row r="213" spans="1:9" x14ac:dyDescent="0.35">
      <c r="A213" s="71" t="s">
        <v>1292</v>
      </c>
      <c r="B213" s="32" t="s">
        <v>1293</v>
      </c>
      <c r="C213" s="32" t="s">
        <v>935</v>
      </c>
      <c r="D213" s="32" t="s">
        <v>939</v>
      </c>
      <c r="E213" s="38">
        <v>28</v>
      </c>
      <c r="F213" s="38" t="s">
        <v>934</v>
      </c>
      <c r="G213" s="35"/>
      <c r="H213" s="36" t="s">
        <v>42</v>
      </c>
      <c r="I213" s="73"/>
    </row>
    <row r="214" spans="1:9" x14ac:dyDescent="0.35">
      <c r="A214" s="71" t="s">
        <v>1294</v>
      </c>
      <c r="B214" s="32" t="s">
        <v>1295</v>
      </c>
      <c r="C214" s="32" t="s">
        <v>935</v>
      </c>
      <c r="D214" s="32" t="s">
        <v>939</v>
      </c>
      <c r="E214" s="38">
        <v>28</v>
      </c>
      <c r="F214" s="38" t="s">
        <v>934</v>
      </c>
      <c r="G214" s="35"/>
      <c r="H214" s="36" t="s">
        <v>42</v>
      </c>
      <c r="I214" s="73"/>
    </row>
    <row r="215" spans="1:9" x14ac:dyDescent="0.35">
      <c r="A215" s="71" t="s">
        <v>1296</v>
      </c>
      <c r="B215" s="32" t="s">
        <v>1297</v>
      </c>
      <c r="C215" s="32" t="s">
        <v>935</v>
      </c>
      <c r="D215" s="32" t="s">
        <v>939</v>
      </c>
      <c r="E215" s="38">
        <v>28</v>
      </c>
      <c r="F215" s="38" t="s">
        <v>934</v>
      </c>
      <c r="G215" s="35"/>
      <c r="H215" s="36" t="s">
        <v>42</v>
      </c>
      <c r="I215" s="73"/>
    </row>
    <row r="216" spans="1:9" x14ac:dyDescent="0.35">
      <c r="A216" s="71" t="s">
        <v>1298</v>
      </c>
      <c r="B216" s="32" t="s">
        <v>1299</v>
      </c>
      <c r="C216" s="32" t="s">
        <v>935</v>
      </c>
      <c r="D216" s="32" t="s">
        <v>939</v>
      </c>
      <c r="E216" s="38">
        <v>28</v>
      </c>
      <c r="F216" s="38" t="s">
        <v>934</v>
      </c>
      <c r="G216" s="35"/>
      <c r="H216" s="36" t="s">
        <v>42</v>
      </c>
      <c r="I216" s="73"/>
    </row>
    <row r="217" spans="1:9" x14ac:dyDescent="0.35">
      <c r="A217" s="71" t="s">
        <v>1300</v>
      </c>
      <c r="B217" s="32" t="s">
        <v>1301</v>
      </c>
      <c r="C217" s="32" t="s">
        <v>935</v>
      </c>
      <c r="D217" s="32" t="s">
        <v>939</v>
      </c>
      <c r="E217" s="38">
        <v>28</v>
      </c>
      <c r="F217" s="38" t="s">
        <v>934</v>
      </c>
      <c r="G217" s="35"/>
      <c r="H217" s="36" t="s">
        <v>42</v>
      </c>
      <c r="I217" s="73"/>
    </row>
    <row r="218" spans="1:9" x14ac:dyDescent="0.35">
      <c r="A218" s="71" t="s">
        <v>1302</v>
      </c>
      <c r="B218" s="32" t="s">
        <v>1303</v>
      </c>
      <c r="C218" s="32" t="s">
        <v>935</v>
      </c>
      <c r="D218" s="32" t="s">
        <v>939</v>
      </c>
      <c r="E218" s="38">
        <v>28</v>
      </c>
      <c r="F218" s="38" t="s">
        <v>934</v>
      </c>
      <c r="G218" s="35"/>
      <c r="H218" s="36" t="s">
        <v>42</v>
      </c>
      <c r="I218" s="73"/>
    </row>
    <row r="219" spans="1:9" x14ac:dyDescent="0.35">
      <c r="A219" s="71" t="s">
        <v>1304</v>
      </c>
      <c r="B219" s="32" t="s">
        <v>1305</v>
      </c>
      <c r="C219" s="32" t="s">
        <v>935</v>
      </c>
      <c r="D219" s="32" t="s">
        <v>936</v>
      </c>
      <c r="E219" s="38">
        <v>28</v>
      </c>
      <c r="F219" s="38" t="s">
        <v>934</v>
      </c>
      <c r="G219" s="35"/>
      <c r="H219" s="36"/>
      <c r="I219" s="73"/>
    </row>
    <row r="220" spans="1:9" x14ac:dyDescent="0.35">
      <c r="A220" s="71" t="s">
        <v>1306</v>
      </c>
      <c r="B220" s="32" t="s">
        <v>1307</v>
      </c>
      <c r="C220" s="32" t="s">
        <v>935</v>
      </c>
      <c r="D220" s="32" t="s">
        <v>936</v>
      </c>
      <c r="E220" s="38">
        <v>28</v>
      </c>
      <c r="F220" s="38" t="s">
        <v>934</v>
      </c>
      <c r="G220" s="35"/>
      <c r="H220" s="36"/>
      <c r="I220" s="73"/>
    </row>
    <row r="221" spans="1:9" x14ac:dyDescent="0.35">
      <c r="A221" s="71" t="s">
        <v>1267</v>
      </c>
      <c r="B221" s="32" t="s">
        <v>1268</v>
      </c>
      <c r="C221" s="32" t="s">
        <v>935</v>
      </c>
      <c r="D221" s="32" t="s">
        <v>936</v>
      </c>
      <c r="E221" s="38">
        <v>28</v>
      </c>
      <c r="F221" s="38" t="s">
        <v>934</v>
      </c>
      <c r="G221" s="35"/>
      <c r="H221" s="36"/>
      <c r="I221" s="73"/>
    </row>
    <row r="222" spans="1:9" x14ac:dyDescent="0.35">
      <c r="A222" s="71" t="s">
        <v>1265</v>
      </c>
      <c r="B222" s="32" t="s">
        <v>1266</v>
      </c>
      <c r="C222" s="32" t="s">
        <v>935</v>
      </c>
      <c r="D222" s="32" t="s">
        <v>936</v>
      </c>
      <c r="E222" s="38">
        <v>28</v>
      </c>
      <c r="F222" s="38" t="s">
        <v>934</v>
      </c>
      <c r="G222" s="35"/>
      <c r="H222" s="36"/>
      <c r="I222" s="73"/>
    </row>
    <row r="223" spans="1:9" x14ac:dyDescent="0.35">
      <c r="A223" s="40" t="s">
        <v>1308</v>
      </c>
      <c r="B223" s="41" t="s">
        <v>1309</v>
      </c>
      <c r="C223" s="41" t="s">
        <v>935</v>
      </c>
      <c r="D223" s="41" t="s">
        <v>936</v>
      </c>
      <c r="E223" s="40">
        <v>28</v>
      </c>
      <c r="F223" s="40" t="s">
        <v>934</v>
      </c>
      <c r="G223" s="41"/>
      <c r="H223" s="41"/>
      <c r="I223" s="74"/>
    </row>
    <row r="224" spans="1:9" x14ac:dyDescent="0.35">
      <c r="A224" s="40" t="s">
        <v>1310</v>
      </c>
      <c r="B224" s="41" t="s">
        <v>1311</v>
      </c>
      <c r="C224" s="41" t="s">
        <v>935</v>
      </c>
      <c r="D224" s="41" t="s">
        <v>936</v>
      </c>
      <c r="E224" s="40">
        <v>28</v>
      </c>
      <c r="F224" s="40" t="s">
        <v>934</v>
      </c>
      <c r="G224" s="41"/>
      <c r="H224" s="41" t="s">
        <v>40</v>
      </c>
      <c r="I224" s="74"/>
    </row>
    <row r="225" spans="1:9" x14ac:dyDescent="0.35">
      <c r="A225" s="71" t="s">
        <v>1245</v>
      </c>
      <c r="B225" s="32" t="s">
        <v>1246</v>
      </c>
      <c r="C225" s="47" t="s">
        <v>935</v>
      </c>
      <c r="D225" s="47" t="s">
        <v>936</v>
      </c>
      <c r="E225" s="34">
        <v>28</v>
      </c>
      <c r="F225" s="34" t="s">
        <v>937</v>
      </c>
      <c r="G225" s="37" t="s">
        <v>1282</v>
      </c>
      <c r="H225" s="37" t="s">
        <v>1319</v>
      </c>
      <c r="I225" s="73"/>
    </row>
    <row r="226" spans="1:9" x14ac:dyDescent="0.35">
      <c r="A226" s="71" t="s">
        <v>1247</v>
      </c>
      <c r="B226" s="32" t="s">
        <v>1248</v>
      </c>
      <c r="C226" s="47" t="s">
        <v>935</v>
      </c>
      <c r="D226" s="47" t="s">
        <v>936</v>
      </c>
      <c r="E226" s="34">
        <v>28</v>
      </c>
      <c r="F226" s="34" t="s">
        <v>937</v>
      </c>
      <c r="G226" s="37"/>
      <c r="H226" s="37"/>
      <c r="I226" s="73"/>
    </row>
    <row r="227" spans="1:9" x14ac:dyDescent="0.35">
      <c r="A227" s="71" t="s">
        <v>1249</v>
      </c>
      <c r="B227" s="32" t="s">
        <v>1250</v>
      </c>
      <c r="C227" s="47" t="s">
        <v>935</v>
      </c>
      <c r="D227" s="47" t="s">
        <v>936</v>
      </c>
      <c r="E227" s="34">
        <v>28</v>
      </c>
      <c r="F227" s="34" t="s">
        <v>937</v>
      </c>
      <c r="G227" s="37"/>
      <c r="H227" s="37"/>
      <c r="I227" s="73"/>
    </row>
    <row r="228" spans="1:9" x14ac:dyDescent="0.35">
      <c r="A228" s="27" t="s">
        <v>986</v>
      </c>
      <c r="B228" s="29" t="s">
        <v>987</v>
      </c>
      <c r="C228" s="29" t="s">
        <v>932</v>
      </c>
      <c r="D228" s="29" t="s">
        <v>941</v>
      </c>
      <c r="E228" s="27">
        <v>14</v>
      </c>
      <c r="F228" s="27" t="s">
        <v>937</v>
      </c>
      <c r="G228" s="29" t="s">
        <v>904</v>
      </c>
      <c r="H228" s="29" t="s">
        <v>36</v>
      </c>
      <c r="I228" s="72"/>
    </row>
    <row r="229" spans="1:9" x14ac:dyDescent="0.35">
      <c r="A229" s="27" t="s">
        <v>988</v>
      </c>
      <c r="B229" s="29" t="s">
        <v>989</v>
      </c>
      <c r="C229" s="29" t="s">
        <v>932</v>
      </c>
      <c r="D229" s="29" t="s">
        <v>941</v>
      </c>
      <c r="E229" s="27">
        <v>6</v>
      </c>
      <c r="F229" s="27" t="s">
        <v>937</v>
      </c>
      <c r="G229" s="29"/>
      <c r="H229" s="29" t="s">
        <v>36</v>
      </c>
      <c r="I229" s="72"/>
    </row>
    <row r="230" spans="1:9" x14ac:dyDescent="0.35">
      <c r="A230" s="27" t="s">
        <v>171</v>
      </c>
      <c r="B230" s="23" t="s">
        <v>172</v>
      </c>
      <c r="C230" s="29" t="s">
        <v>946</v>
      </c>
      <c r="D230" s="29" t="s">
        <v>947</v>
      </c>
      <c r="E230" s="27">
        <v>1</v>
      </c>
      <c r="F230" s="27" t="s">
        <v>934</v>
      </c>
      <c r="G230" s="29"/>
      <c r="H230" s="29"/>
      <c r="I230" s="72"/>
    </row>
    <row r="231" spans="1:9" x14ac:dyDescent="0.35">
      <c r="A231" s="27" t="s">
        <v>327</v>
      </c>
      <c r="B231" s="29" t="s">
        <v>328</v>
      </c>
      <c r="C231" s="29" t="str">
        <f>VLOOKUP($A231,'[1]Master Item Code Formulary'!$B$4:$H$669,3,0)</f>
        <v>Other</v>
      </c>
      <c r="D231" s="29" t="str">
        <f>VLOOKUP($A231,'[1]Master Item Code Formulary'!$B$4:$H$669,4,0)</f>
        <v>Other - Misc</v>
      </c>
      <c r="E231" s="27">
        <v>1</v>
      </c>
      <c r="F231" s="27" t="s">
        <v>937</v>
      </c>
      <c r="G231" s="29" t="s">
        <v>630</v>
      </c>
      <c r="H231" s="29" t="s">
        <v>49</v>
      </c>
      <c r="I231" s="72" t="s">
        <v>739</v>
      </c>
    </row>
    <row r="232" spans="1:9" x14ac:dyDescent="0.35">
      <c r="A232" s="27" t="s">
        <v>329</v>
      </c>
      <c r="B232" s="28" t="s">
        <v>330</v>
      </c>
      <c r="C232" s="29" t="str">
        <f>VLOOKUP($A232,'[1]Master Item Code Formulary'!$B$4:$H$669,3,0)</f>
        <v>Urinary</v>
      </c>
      <c r="D232" s="29" t="str">
        <f>VLOOKUP($A232,'[1]Master Item Code Formulary'!$B$4:$H$669,4,0)</f>
        <v>Urinary - Misc</v>
      </c>
      <c r="E232" s="27">
        <v>2</v>
      </c>
      <c r="F232" s="27" t="s">
        <v>937</v>
      </c>
      <c r="G232" s="29" t="s">
        <v>631</v>
      </c>
      <c r="H232" s="29" t="s">
        <v>54</v>
      </c>
      <c r="I232" s="72"/>
    </row>
    <row r="233" spans="1:9" x14ac:dyDescent="0.35">
      <c r="A233" s="27" t="s">
        <v>331</v>
      </c>
      <c r="B233" s="28" t="s">
        <v>332</v>
      </c>
      <c r="C233" s="29" t="str">
        <f>VLOOKUP($A233,'[1]Master Item Code Formulary'!$B$4:$H$669,3,0)</f>
        <v>Urinary</v>
      </c>
      <c r="D233" s="29" t="str">
        <f>VLOOKUP($A233,'[1]Master Item Code Formulary'!$B$4:$H$669,4,0)</f>
        <v>Urinary - Misc</v>
      </c>
      <c r="E233" s="27">
        <v>2</v>
      </c>
      <c r="F233" s="27" t="s">
        <v>937</v>
      </c>
      <c r="G233" s="29" t="s">
        <v>632</v>
      </c>
      <c r="H233" s="29" t="s">
        <v>54</v>
      </c>
      <c r="I233" s="72"/>
    </row>
    <row r="234" spans="1:9" x14ac:dyDescent="0.35">
      <c r="A234" s="27" t="s">
        <v>333</v>
      </c>
      <c r="B234" s="28" t="s">
        <v>334</v>
      </c>
      <c r="C234" s="29" t="str">
        <f>VLOOKUP($A234,'[1]Master Item Code Formulary'!$B$4:$H$669,3,0)</f>
        <v>Urinary</v>
      </c>
      <c r="D234" s="29" t="str">
        <f>VLOOKUP($A234,'[1]Master Item Code Formulary'!$B$4:$H$669,4,0)</f>
        <v>Urinary - Misc</v>
      </c>
      <c r="E234" s="27">
        <v>2</v>
      </c>
      <c r="F234" s="27" t="s">
        <v>937</v>
      </c>
      <c r="G234" s="29" t="s">
        <v>633</v>
      </c>
      <c r="H234" s="29" t="s">
        <v>54</v>
      </c>
      <c r="I234" s="72"/>
    </row>
    <row r="235" spans="1:9" x14ac:dyDescent="0.35">
      <c r="A235" s="27" t="s">
        <v>335</v>
      </c>
      <c r="B235" s="28" t="s">
        <v>336</v>
      </c>
      <c r="C235" s="29" t="str">
        <f>VLOOKUP($A235,'[1]Master Item Code Formulary'!$B$4:$H$669,3,0)</f>
        <v>Urinary</v>
      </c>
      <c r="D235" s="29" t="str">
        <f>VLOOKUP($A235,'[1]Master Item Code Formulary'!$B$4:$H$669,4,0)</f>
        <v>Urinary - Misc</v>
      </c>
      <c r="E235" s="27">
        <v>2</v>
      </c>
      <c r="F235" s="27" t="s">
        <v>937</v>
      </c>
      <c r="G235" s="29" t="s">
        <v>634</v>
      </c>
      <c r="H235" s="29" t="s">
        <v>54</v>
      </c>
      <c r="I235" s="72"/>
    </row>
    <row r="236" spans="1:9" x14ac:dyDescent="0.35">
      <c r="A236" s="27" t="s">
        <v>339</v>
      </c>
      <c r="B236" s="28" t="s">
        <v>340</v>
      </c>
      <c r="C236" s="29" t="str">
        <f>VLOOKUP($A236,'[1]Master Item Code Formulary'!$B$4:$H$669,3,0)</f>
        <v>Urinary</v>
      </c>
      <c r="D236" s="29" t="str">
        <f>VLOOKUP($A236,'[1]Master Item Code Formulary'!$B$4:$H$669,4,0)</f>
        <v>Urinary - Misc</v>
      </c>
      <c r="E236" s="27">
        <v>2</v>
      </c>
      <c r="F236" s="27" t="s">
        <v>937</v>
      </c>
      <c r="G236" s="29" t="s">
        <v>636</v>
      </c>
      <c r="H236" s="29" t="s">
        <v>48</v>
      </c>
      <c r="I236" s="72" t="s">
        <v>741</v>
      </c>
    </row>
    <row r="237" spans="1:9" x14ac:dyDescent="0.35">
      <c r="A237" s="27" t="s">
        <v>990</v>
      </c>
      <c r="B237" s="29" t="s">
        <v>991</v>
      </c>
      <c r="C237" s="29" t="s">
        <v>963</v>
      </c>
      <c r="D237" s="29" t="s">
        <v>976</v>
      </c>
      <c r="E237" s="27">
        <v>2</v>
      </c>
      <c r="F237" s="27" t="s">
        <v>937</v>
      </c>
      <c r="G237" s="29"/>
      <c r="H237" s="29"/>
      <c r="I237" s="75"/>
    </row>
    <row r="238" spans="1:9" x14ac:dyDescent="0.35">
      <c r="A238" s="27" t="s">
        <v>341</v>
      </c>
      <c r="B238" s="28" t="s">
        <v>1181</v>
      </c>
      <c r="C238" s="29" t="str">
        <f>VLOOKUP($A238,'[1]Master Item Code Formulary'!$B$4:$H$669,3,0)</f>
        <v>Solutions</v>
      </c>
      <c r="D238" s="29" t="str">
        <f>VLOOKUP($A238,'[1]Master Item Code Formulary'!$B$4:$H$669,4,0)</f>
        <v>Solutions - Cleansers / Disinfectants</v>
      </c>
      <c r="E238" s="27">
        <v>6</v>
      </c>
      <c r="F238" s="27" t="s">
        <v>937</v>
      </c>
      <c r="G238" s="29" t="s">
        <v>637</v>
      </c>
      <c r="H238" s="29" t="s">
        <v>43</v>
      </c>
      <c r="I238" s="72" t="s">
        <v>742</v>
      </c>
    </row>
    <row r="239" spans="1:9" x14ac:dyDescent="0.35">
      <c r="A239" s="27" t="s">
        <v>376</v>
      </c>
      <c r="B239" s="28" t="s">
        <v>377</v>
      </c>
      <c r="C239" s="29" t="str">
        <f>VLOOKUP($A239,'[1]Master Item Code Formulary'!$B$4:$H$669,3,0)</f>
        <v>Needles_Syringes</v>
      </c>
      <c r="D239" s="29" t="str">
        <f>VLOOKUP($A239,'[1]Master Item Code Formulary'!$B$4:$H$669,4,0)</f>
        <v>Needles / Syringes - Needles Only</v>
      </c>
      <c r="E239" s="27">
        <v>6</v>
      </c>
      <c r="F239" s="27" t="s">
        <v>937</v>
      </c>
      <c r="G239" s="29" t="s">
        <v>655</v>
      </c>
      <c r="H239" s="29" t="s">
        <v>54</v>
      </c>
      <c r="I239" s="72" t="s">
        <v>744</v>
      </c>
    </row>
    <row r="240" spans="1:9" x14ac:dyDescent="0.35">
      <c r="A240" s="27" t="s">
        <v>386</v>
      </c>
      <c r="B240" s="28" t="s">
        <v>387</v>
      </c>
      <c r="C240" s="29" t="str">
        <f>VLOOKUP($A240,'[1]Master Item Code Formulary'!$B$4:$H$669,3,0)</f>
        <v>Other</v>
      </c>
      <c r="D240" s="29" t="str">
        <f>VLOOKUP($A240,'[1]Master Item Code Formulary'!$B$4:$H$669,4,0)</f>
        <v>Other - Misc</v>
      </c>
      <c r="E240" s="27">
        <v>2</v>
      </c>
      <c r="F240" s="27" t="s">
        <v>937</v>
      </c>
      <c r="G240" s="29" t="s">
        <v>660</v>
      </c>
      <c r="H240" s="29" t="s">
        <v>36</v>
      </c>
      <c r="I240" s="72" t="s">
        <v>747</v>
      </c>
    </row>
    <row r="241" spans="1:9" x14ac:dyDescent="0.35">
      <c r="A241" s="27" t="s">
        <v>388</v>
      </c>
      <c r="B241" s="28" t="s">
        <v>389</v>
      </c>
      <c r="C241" s="29" t="str">
        <f>VLOOKUP($A241,'[1]Master Item Code Formulary'!$B$4:$H$669,3,0)</f>
        <v>Other</v>
      </c>
      <c r="D241" s="29" t="str">
        <f>VLOOKUP($A241,'[1]Master Item Code Formulary'!$B$4:$H$669,4,0)</f>
        <v>Other - Misc</v>
      </c>
      <c r="E241" s="27">
        <v>2</v>
      </c>
      <c r="F241" s="27" t="s">
        <v>937</v>
      </c>
      <c r="G241" s="29" t="s">
        <v>661</v>
      </c>
      <c r="H241" s="29" t="s">
        <v>54</v>
      </c>
      <c r="I241" s="72" t="s">
        <v>748</v>
      </c>
    </row>
    <row r="242" spans="1:9" x14ac:dyDescent="0.35">
      <c r="A242" s="27" t="s">
        <v>390</v>
      </c>
      <c r="B242" s="28" t="s">
        <v>391</v>
      </c>
      <c r="C242" s="29" t="str">
        <f>VLOOKUP($A242,'[1]Master Item Code Formulary'!$B$4:$H$669,3,0)</f>
        <v>Other</v>
      </c>
      <c r="D242" s="29" t="str">
        <f>VLOOKUP($A242,'[1]Master Item Code Formulary'!$B$4:$H$669,4,0)</f>
        <v>Other - Misc</v>
      </c>
      <c r="E242" s="27">
        <v>2</v>
      </c>
      <c r="F242" s="27" t="s">
        <v>937</v>
      </c>
      <c r="G242" s="29" t="s">
        <v>662</v>
      </c>
      <c r="H242" s="29" t="s">
        <v>54</v>
      </c>
      <c r="I242" s="72" t="s">
        <v>749</v>
      </c>
    </row>
    <row r="243" spans="1:9" x14ac:dyDescent="0.35">
      <c r="A243" s="27" t="s">
        <v>392</v>
      </c>
      <c r="B243" s="28" t="s">
        <v>393</v>
      </c>
      <c r="C243" s="29" t="str">
        <f>VLOOKUP($A243,'[1]Master Item Code Formulary'!$B$4:$H$669,3,0)</f>
        <v>Other</v>
      </c>
      <c r="D243" s="29" t="str">
        <f>VLOOKUP($A243,'[1]Master Item Code Formulary'!$B$4:$H$669,4,0)</f>
        <v>Other - Misc</v>
      </c>
      <c r="E243" s="27">
        <v>2</v>
      </c>
      <c r="F243" s="27" t="s">
        <v>937</v>
      </c>
      <c r="G243" s="29" t="s">
        <v>663</v>
      </c>
      <c r="H243" s="29" t="s">
        <v>54</v>
      </c>
      <c r="I243" s="72" t="s">
        <v>750</v>
      </c>
    </row>
    <row r="244" spans="1:9" x14ac:dyDescent="0.35">
      <c r="A244" s="27" t="s">
        <v>394</v>
      </c>
      <c r="B244" s="28" t="s">
        <v>395</v>
      </c>
      <c r="C244" s="29" t="str">
        <f>VLOOKUP($A244,'[1]Master Item Code Formulary'!$B$4:$H$669,3,0)</f>
        <v>Other</v>
      </c>
      <c r="D244" s="29" t="str">
        <f>VLOOKUP($A244,'[1]Master Item Code Formulary'!$B$4:$H$669,4,0)</f>
        <v>Other - Misc</v>
      </c>
      <c r="E244" s="27">
        <v>2</v>
      </c>
      <c r="F244" s="27" t="s">
        <v>937</v>
      </c>
      <c r="G244" s="29" t="s">
        <v>664</v>
      </c>
      <c r="H244" s="29" t="s">
        <v>54</v>
      </c>
      <c r="I244" s="72" t="s">
        <v>751</v>
      </c>
    </row>
    <row r="245" spans="1:9" x14ac:dyDescent="0.35">
      <c r="A245" s="27" t="s">
        <v>396</v>
      </c>
      <c r="B245" s="28" t="s">
        <v>397</v>
      </c>
      <c r="C245" s="29" t="str">
        <f>VLOOKUP($A245,'[1]Master Item Code Formulary'!$B$4:$H$669,3,0)</f>
        <v>Other</v>
      </c>
      <c r="D245" s="29" t="str">
        <f>VLOOKUP($A245,'[1]Master Item Code Formulary'!$B$4:$H$669,4,0)</f>
        <v>Other - Misc</v>
      </c>
      <c r="E245" s="27">
        <v>1</v>
      </c>
      <c r="F245" s="27" t="s">
        <v>937</v>
      </c>
      <c r="G245" s="29" t="s">
        <v>665</v>
      </c>
      <c r="H245" s="29" t="s">
        <v>54</v>
      </c>
      <c r="I245" s="72" t="s">
        <v>752</v>
      </c>
    </row>
    <row r="246" spans="1:9" x14ac:dyDescent="0.35">
      <c r="A246" s="27" t="s">
        <v>462</v>
      </c>
      <c r="B246" s="24" t="s">
        <v>463</v>
      </c>
      <c r="C246" s="29" t="str">
        <f>VLOOKUP($A246,'[1]Master Item Code Formulary'!$B$4:$H$669,3,0)</f>
        <v>Other</v>
      </c>
      <c r="D246" s="29" t="str">
        <f>VLOOKUP($A246,'[1]Master Item Code Formulary'!$B$4:$H$669,4,0)</f>
        <v>Other - Misc</v>
      </c>
      <c r="E246" s="27">
        <v>1</v>
      </c>
      <c r="F246" s="27" t="s">
        <v>937</v>
      </c>
      <c r="G246" s="24">
        <v>364815</v>
      </c>
      <c r="H246" s="29" t="s">
        <v>54</v>
      </c>
      <c r="I246" s="72"/>
    </row>
    <row r="247" spans="1:9" x14ac:dyDescent="0.35">
      <c r="A247" s="27" t="s">
        <v>398</v>
      </c>
      <c r="B247" s="28" t="s">
        <v>399</v>
      </c>
      <c r="C247" s="29" t="str">
        <f>VLOOKUP($A247,'[1]Master Item Code Formulary'!$B$4:$H$669,3,0)</f>
        <v>Other</v>
      </c>
      <c r="D247" s="29" t="str">
        <f>VLOOKUP($A247,'[1]Master Item Code Formulary'!$B$4:$H$669,4,0)</f>
        <v>Other - Misc</v>
      </c>
      <c r="E247" s="27">
        <v>2</v>
      </c>
      <c r="F247" s="27" t="s">
        <v>937</v>
      </c>
      <c r="G247" s="29" t="s">
        <v>666</v>
      </c>
      <c r="H247" s="29" t="s">
        <v>36</v>
      </c>
      <c r="I247" s="72" t="s">
        <v>753</v>
      </c>
    </row>
    <row r="248" spans="1:9" x14ac:dyDescent="0.35">
      <c r="A248" s="27" t="s">
        <v>400</v>
      </c>
      <c r="B248" s="28" t="s">
        <v>401</v>
      </c>
      <c r="C248" s="29" t="str">
        <f>VLOOKUP($A248,'[1]Master Item Code Formulary'!$B$4:$H$669,3,0)</f>
        <v>Other</v>
      </c>
      <c r="D248" s="29" t="str">
        <f>VLOOKUP($A248,'[1]Master Item Code Formulary'!$B$4:$H$669,4,0)</f>
        <v>Other - Misc</v>
      </c>
      <c r="E248" s="27">
        <v>2</v>
      </c>
      <c r="F248" s="27" t="s">
        <v>937</v>
      </c>
      <c r="G248" s="29" t="s">
        <v>667</v>
      </c>
      <c r="H248" s="29" t="s">
        <v>54</v>
      </c>
      <c r="I248" s="72" t="s">
        <v>754</v>
      </c>
    </row>
    <row r="249" spans="1:9" x14ac:dyDescent="0.35">
      <c r="A249" s="27" t="s">
        <v>402</v>
      </c>
      <c r="B249" s="28" t="s">
        <v>403</v>
      </c>
      <c r="C249" s="29" t="str">
        <f>VLOOKUP($A249,'[1]Master Item Code Formulary'!$B$4:$H$669,3,0)</f>
        <v>Other</v>
      </c>
      <c r="D249" s="29" t="str">
        <f>VLOOKUP($A249,'[1]Master Item Code Formulary'!$B$4:$H$669,4,0)</f>
        <v>Other - Misc</v>
      </c>
      <c r="E249" s="27">
        <v>1</v>
      </c>
      <c r="F249" s="27" t="s">
        <v>937</v>
      </c>
      <c r="G249" s="29" t="s">
        <v>668</v>
      </c>
      <c r="H249" s="29" t="s">
        <v>54</v>
      </c>
      <c r="I249" s="72" t="s">
        <v>755</v>
      </c>
    </row>
    <row r="250" spans="1:9" x14ac:dyDescent="0.35">
      <c r="A250" s="27" t="s">
        <v>464</v>
      </c>
      <c r="B250" s="24" t="s">
        <v>465</v>
      </c>
      <c r="C250" s="29" t="str">
        <f>VLOOKUP($A250,'[1]Master Item Code Formulary'!$B$4:$H$669,3,0)</f>
        <v>Other</v>
      </c>
      <c r="D250" s="29" t="str">
        <f>VLOOKUP($A250,'[1]Master Item Code Formulary'!$B$4:$H$669,4,0)</f>
        <v>Other - Chemo</v>
      </c>
      <c r="E250" s="27">
        <v>14</v>
      </c>
      <c r="F250" s="27" t="s">
        <v>937</v>
      </c>
      <c r="G250" s="24" t="s">
        <v>698</v>
      </c>
      <c r="H250" s="29" t="s">
        <v>36</v>
      </c>
      <c r="I250" s="72"/>
    </row>
    <row r="251" spans="1:9" x14ac:dyDescent="0.35">
      <c r="A251" s="27" t="s">
        <v>404</v>
      </c>
      <c r="B251" s="28" t="s">
        <v>405</v>
      </c>
      <c r="C251" s="29" t="str">
        <f>VLOOKUP($A251,'[1]Master Item Code Formulary'!$B$4:$H$669,3,0)</f>
        <v>Infusion</v>
      </c>
      <c r="D251" s="29" t="str">
        <f>VLOOKUP($A251,'[1]Master Item Code Formulary'!$B$4:$H$669,4,0)</f>
        <v>Infusion - Line Care</v>
      </c>
      <c r="E251" s="27">
        <v>20</v>
      </c>
      <c r="F251" s="27" t="s">
        <v>937</v>
      </c>
      <c r="G251" s="29" t="s">
        <v>669</v>
      </c>
      <c r="H251" s="29" t="s">
        <v>54</v>
      </c>
      <c r="I251" s="72" t="s">
        <v>756</v>
      </c>
    </row>
    <row r="252" spans="1:9" x14ac:dyDescent="0.35">
      <c r="A252" s="27" t="s">
        <v>406</v>
      </c>
      <c r="B252" s="28" t="s">
        <v>407</v>
      </c>
      <c r="C252" s="29" t="str">
        <f>VLOOKUP($A252,'[1]Master Item Code Formulary'!$B$4:$H$669,3,0)</f>
        <v>Needles_Syringes</v>
      </c>
      <c r="D252" s="29" t="str">
        <f>VLOOKUP($A252,'[1]Master Item Code Formulary'!$B$4:$H$669,4,0)</f>
        <v>Needles / Syringes - Syringes Only</v>
      </c>
      <c r="E252" s="27">
        <v>20</v>
      </c>
      <c r="F252" s="27" t="s">
        <v>937</v>
      </c>
      <c r="G252" s="29" t="s">
        <v>670</v>
      </c>
      <c r="H252" s="29" t="s">
        <v>36</v>
      </c>
      <c r="I252" s="72" t="s">
        <v>757</v>
      </c>
    </row>
    <row r="253" spans="1:9" x14ac:dyDescent="0.35">
      <c r="A253" s="27" t="s">
        <v>408</v>
      </c>
      <c r="B253" s="28" t="s">
        <v>409</v>
      </c>
      <c r="C253" s="29" t="str">
        <f>VLOOKUP($A253,'[1]Master Item Code Formulary'!$B$4:$H$669,3,0)</f>
        <v>Needles_Syringes</v>
      </c>
      <c r="D253" s="29" t="str">
        <f>VLOOKUP($A253,'[1]Master Item Code Formulary'!$B$4:$H$669,4,0)</f>
        <v>Needles / Syringes - Needles Only</v>
      </c>
      <c r="E253" s="27">
        <v>20</v>
      </c>
      <c r="F253" s="27" t="s">
        <v>937</v>
      </c>
      <c r="G253" s="29" t="s">
        <v>671</v>
      </c>
      <c r="H253" s="29" t="s">
        <v>36</v>
      </c>
      <c r="I253" s="72" t="s">
        <v>758</v>
      </c>
    </row>
    <row r="254" spans="1:9" x14ac:dyDescent="0.35">
      <c r="A254" s="27" t="s">
        <v>410</v>
      </c>
      <c r="B254" s="28" t="s">
        <v>411</v>
      </c>
      <c r="C254" s="29" t="str">
        <f>VLOOKUP($A254,'[1]Master Item Code Formulary'!$B$4:$H$669,3,0)</f>
        <v>Needles_Syringes</v>
      </c>
      <c r="D254" s="29" t="str">
        <f>VLOOKUP($A254,'[1]Master Item Code Formulary'!$B$4:$H$669,4,0)</f>
        <v>Needles / Syringes - Syringes Only</v>
      </c>
      <c r="E254" s="27">
        <v>20</v>
      </c>
      <c r="F254" s="27" t="s">
        <v>937</v>
      </c>
      <c r="G254" s="29" t="s">
        <v>672</v>
      </c>
      <c r="H254" s="29" t="s">
        <v>36</v>
      </c>
      <c r="I254" s="72" t="s">
        <v>759</v>
      </c>
    </row>
    <row r="255" spans="1:9" x14ac:dyDescent="0.35">
      <c r="A255" s="27" t="s">
        <v>412</v>
      </c>
      <c r="B255" s="28" t="s">
        <v>1279</v>
      </c>
      <c r="C255" s="29" t="str">
        <f>VLOOKUP($A255,'[1]Master Item Code Formulary'!$B$4:$H$669,3,0)</f>
        <v>Needles_Syringes</v>
      </c>
      <c r="D255" s="29" t="str">
        <f>VLOOKUP($A255,'[1]Master Item Code Formulary'!$B$4:$H$669,4,0)</f>
        <v>Needles / Syringes - Syringes Only</v>
      </c>
      <c r="E255" s="27">
        <v>20</v>
      </c>
      <c r="F255" s="27" t="s">
        <v>937</v>
      </c>
      <c r="G255" s="29" t="s">
        <v>1234</v>
      </c>
      <c r="H255" s="29" t="s">
        <v>36</v>
      </c>
      <c r="I255" s="72" t="s">
        <v>760</v>
      </c>
    </row>
    <row r="256" spans="1:9" x14ac:dyDescent="0.35">
      <c r="A256" s="27" t="s">
        <v>413</v>
      </c>
      <c r="B256" s="28" t="s">
        <v>414</v>
      </c>
      <c r="C256" s="29" t="str">
        <f>VLOOKUP($A256,'[1]Master Item Code Formulary'!$B$4:$H$669,3,0)</f>
        <v>Needles_Syringes</v>
      </c>
      <c r="D256" s="29" t="str">
        <f>VLOOKUP($A256,'[1]Master Item Code Formulary'!$B$4:$H$669,4,0)</f>
        <v>Needles / Syringes - Needles Only</v>
      </c>
      <c r="E256" s="27">
        <v>20</v>
      </c>
      <c r="F256" s="27" t="s">
        <v>937</v>
      </c>
      <c r="G256" s="29">
        <v>1186000444</v>
      </c>
      <c r="H256" s="29" t="s">
        <v>36</v>
      </c>
      <c r="I256" s="72"/>
    </row>
    <row r="257" spans="1:9" x14ac:dyDescent="0.35">
      <c r="A257" s="27" t="s">
        <v>466</v>
      </c>
      <c r="B257" s="24" t="s">
        <v>467</v>
      </c>
      <c r="C257" s="29" t="str">
        <f>VLOOKUP($A257,'[1]Master Item Code Formulary'!$B$4:$H$669,3,0)</f>
        <v>Needles_Syringes</v>
      </c>
      <c r="D257" s="29" t="str">
        <f>VLOOKUP($A257,'[1]Master Item Code Formulary'!$B$4:$H$669,4,0)</f>
        <v>Needles / Syringes - Needles Only</v>
      </c>
      <c r="E257" s="27">
        <v>20</v>
      </c>
      <c r="F257" s="27" t="s">
        <v>937</v>
      </c>
      <c r="G257" s="24" t="s">
        <v>699</v>
      </c>
      <c r="H257" s="29" t="s">
        <v>36</v>
      </c>
      <c r="I257" s="72"/>
    </row>
    <row r="258" spans="1:9" x14ac:dyDescent="0.35">
      <c r="A258" s="27" t="s">
        <v>415</v>
      </c>
      <c r="B258" s="28" t="s">
        <v>416</v>
      </c>
      <c r="C258" s="29" t="str">
        <f>VLOOKUP($A258,'[1]Master Item Code Formulary'!$B$4:$H$669,3,0)</f>
        <v>Needles_Syringes</v>
      </c>
      <c r="D258" s="29" t="str">
        <f>VLOOKUP($A258,'[1]Master Item Code Formulary'!$B$4:$H$669,4,0)</f>
        <v>Needles / Syringes - Needles Only</v>
      </c>
      <c r="E258" s="27">
        <v>20</v>
      </c>
      <c r="F258" s="27" t="s">
        <v>937</v>
      </c>
      <c r="G258" s="29" t="s">
        <v>673</v>
      </c>
      <c r="H258" s="29" t="s">
        <v>36</v>
      </c>
      <c r="I258" s="72" t="s">
        <v>761</v>
      </c>
    </row>
    <row r="259" spans="1:9" x14ac:dyDescent="0.35">
      <c r="A259" s="27" t="s">
        <v>417</v>
      </c>
      <c r="B259" s="28" t="s">
        <v>418</v>
      </c>
      <c r="C259" s="29" t="str">
        <f>VLOOKUP($A259,'[1]Master Item Code Formulary'!$B$4:$H$669,3,0)</f>
        <v>Needles_Syringes</v>
      </c>
      <c r="D259" s="29" t="str">
        <f>VLOOKUP($A259,'[1]Master Item Code Formulary'!$B$4:$H$669,4,0)</f>
        <v>Needles / Syringes - Syringes Only</v>
      </c>
      <c r="E259" s="27">
        <v>20</v>
      </c>
      <c r="F259" s="27" t="s">
        <v>937</v>
      </c>
      <c r="G259" s="29" t="s">
        <v>674</v>
      </c>
      <c r="H259" s="29" t="s">
        <v>36</v>
      </c>
      <c r="I259" s="72" t="s">
        <v>762</v>
      </c>
    </row>
    <row r="260" spans="1:9" x14ac:dyDescent="0.35">
      <c r="A260" s="27" t="s">
        <v>468</v>
      </c>
      <c r="B260" s="24" t="s">
        <v>469</v>
      </c>
      <c r="C260" s="29" t="str">
        <f>VLOOKUP($A260,'[1]Master Item Code Formulary'!$B$4:$H$669,3,0)</f>
        <v>Needles_Syringes</v>
      </c>
      <c r="D260" s="29" t="str">
        <f>VLOOKUP($A260,'[1]Master Item Code Formulary'!$B$4:$H$669,4,0)</f>
        <v>Needles / Syringes - Needles Only</v>
      </c>
      <c r="E260" s="27">
        <v>20</v>
      </c>
      <c r="F260" s="27" t="s">
        <v>937</v>
      </c>
      <c r="G260" s="24" t="s">
        <v>700</v>
      </c>
      <c r="H260" s="29" t="s">
        <v>36</v>
      </c>
      <c r="I260" s="72"/>
    </row>
    <row r="261" spans="1:9" x14ac:dyDescent="0.35">
      <c r="A261" s="27" t="s">
        <v>419</v>
      </c>
      <c r="B261" s="28" t="s">
        <v>420</v>
      </c>
      <c r="C261" s="29" t="str">
        <f>VLOOKUP($A261,'[1]Master Item Code Formulary'!$B$4:$H$669,3,0)</f>
        <v>Needles_Syringes</v>
      </c>
      <c r="D261" s="29" t="str">
        <f>VLOOKUP($A261,'[1]Master Item Code Formulary'!$B$4:$H$669,4,0)</f>
        <v>Needles / Syringes - Syringes Only</v>
      </c>
      <c r="E261" s="27">
        <v>20</v>
      </c>
      <c r="F261" s="27" t="s">
        <v>937</v>
      </c>
      <c r="G261" s="29" t="s">
        <v>675</v>
      </c>
      <c r="H261" s="29" t="s">
        <v>36</v>
      </c>
      <c r="I261" s="72" t="s">
        <v>763</v>
      </c>
    </row>
    <row r="262" spans="1:9" x14ac:dyDescent="0.35">
      <c r="A262" s="27" t="s">
        <v>421</v>
      </c>
      <c r="B262" s="28" t="s">
        <v>422</v>
      </c>
      <c r="C262" s="29" t="str">
        <f>VLOOKUP($A262,'[1]Master Item Code Formulary'!$B$4:$H$669,3,0)</f>
        <v>Needles_Syringes</v>
      </c>
      <c r="D262" s="29" t="str">
        <f>VLOOKUP($A262,'[1]Master Item Code Formulary'!$B$4:$H$669,4,0)</f>
        <v>Needles / Syringes - Syringes Only</v>
      </c>
      <c r="E262" s="27">
        <v>20</v>
      </c>
      <c r="F262" s="27" t="s">
        <v>937</v>
      </c>
      <c r="G262" s="29" t="s">
        <v>676</v>
      </c>
      <c r="H262" s="29" t="s">
        <v>44</v>
      </c>
      <c r="I262" s="72" t="s">
        <v>764</v>
      </c>
    </row>
    <row r="263" spans="1:9" x14ac:dyDescent="0.35">
      <c r="A263" s="27" t="s">
        <v>423</v>
      </c>
      <c r="B263" s="28" t="s">
        <v>424</v>
      </c>
      <c r="C263" s="29" t="str">
        <f>VLOOKUP($A263,'[1]Master Item Code Formulary'!$B$4:$H$669,3,0)</f>
        <v>Needles_Syringes</v>
      </c>
      <c r="D263" s="29" t="str">
        <f>VLOOKUP($A263,'[1]Master Item Code Formulary'!$B$4:$H$669,4,0)</f>
        <v>Needles / Syringes - Needles Only</v>
      </c>
      <c r="E263" s="27">
        <v>20</v>
      </c>
      <c r="F263" s="27" t="s">
        <v>937</v>
      </c>
      <c r="G263" s="29" t="s">
        <v>677</v>
      </c>
      <c r="H263" s="29" t="s">
        <v>36</v>
      </c>
      <c r="I263" s="72" t="s">
        <v>765</v>
      </c>
    </row>
    <row r="264" spans="1:9" x14ac:dyDescent="0.35">
      <c r="A264" s="27" t="s">
        <v>425</v>
      </c>
      <c r="B264" s="28" t="s">
        <v>426</v>
      </c>
      <c r="C264" s="29" t="str">
        <f>VLOOKUP($A264,'[1]Master Item Code Formulary'!$B$4:$H$669,3,0)</f>
        <v>Needles_Syringes</v>
      </c>
      <c r="D264" s="29" t="str">
        <f>VLOOKUP($A264,'[1]Master Item Code Formulary'!$B$4:$H$669,4,0)</f>
        <v>Needles / Syringes - Needles Only</v>
      </c>
      <c r="E264" s="27">
        <v>20</v>
      </c>
      <c r="F264" s="27" t="s">
        <v>937</v>
      </c>
      <c r="G264" s="29" t="s">
        <v>678</v>
      </c>
      <c r="H264" s="29" t="s">
        <v>36</v>
      </c>
      <c r="I264" s="72" t="s">
        <v>766</v>
      </c>
    </row>
    <row r="265" spans="1:9" x14ac:dyDescent="0.35">
      <c r="A265" s="27" t="s">
        <v>427</v>
      </c>
      <c r="B265" s="28" t="s">
        <v>428</v>
      </c>
      <c r="C265" s="29" t="str">
        <f>VLOOKUP($A265,'[1]Master Item Code Formulary'!$B$4:$H$669,3,0)</f>
        <v>Needles_Syringes</v>
      </c>
      <c r="D265" s="29" t="str">
        <f>VLOOKUP($A265,'[1]Master Item Code Formulary'!$B$4:$H$669,4,0)</f>
        <v>Needles / Syringes - Syringes Only</v>
      </c>
      <c r="E265" s="27">
        <v>1</v>
      </c>
      <c r="F265" s="27" t="s">
        <v>937</v>
      </c>
      <c r="G265" s="29" t="s">
        <v>679</v>
      </c>
      <c r="H265" s="29" t="s">
        <v>36</v>
      </c>
      <c r="I265" s="72" t="s">
        <v>767</v>
      </c>
    </row>
    <row r="266" spans="1:9" x14ac:dyDescent="0.35">
      <c r="A266" s="27" t="s">
        <v>470</v>
      </c>
      <c r="B266" s="24" t="s">
        <v>471</v>
      </c>
      <c r="C266" s="29" t="str">
        <f>VLOOKUP($A266,'[1]Master Item Code Formulary'!$B$4:$H$669,3,0)</f>
        <v>Needles_Syringes</v>
      </c>
      <c r="D266" s="29" t="str">
        <f>VLOOKUP($A266,'[1]Master Item Code Formulary'!$B$4:$H$669,4,0)</f>
        <v>Needles / Syringes - Misc</v>
      </c>
      <c r="E266" s="27">
        <v>2</v>
      </c>
      <c r="F266" s="27" t="s">
        <v>937</v>
      </c>
      <c r="G266" s="24" t="s">
        <v>701</v>
      </c>
      <c r="H266" s="29" t="s">
        <v>54</v>
      </c>
      <c r="I266" s="72"/>
    </row>
    <row r="267" spans="1:9" x14ac:dyDescent="0.35">
      <c r="A267" s="27" t="s">
        <v>453</v>
      </c>
      <c r="B267" s="28" t="s">
        <v>454</v>
      </c>
      <c r="C267" s="29" t="str">
        <f>VLOOKUP($A267,'[1]Master Item Code Formulary'!$B$4:$H$669,3,0)</f>
        <v>Needles_Syringes</v>
      </c>
      <c r="D267" s="29" t="str">
        <f>VLOOKUP($A267,'[1]Master Item Code Formulary'!$B$4:$H$669,4,0)</f>
        <v>Needles / Syringes - Needles Only</v>
      </c>
      <c r="E267" s="27">
        <v>20</v>
      </c>
      <c r="F267" s="27" t="s">
        <v>937</v>
      </c>
      <c r="G267" s="29" t="s">
        <v>692</v>
      </c>
      <c r="H267" s="29" t="s">
        <v>54</v>
      </c>
      <c r="I267" s="72" t="s">
        <v>779</v>
      </c>
    </row>
    <row r="268" spans="1:9" x14ac:dyDescent="0.35">
      <c r="A268" s="27" t="s">
        <v>455</v>
      </c>
      <c r="B268" s="28" t="s">
        <v>456</v>
      </c>
      <c r="C268" s="29" t="str">
        <f>VLOOKUP($A268,'[1]Master Item Code Formulary'!$B$4:$H$669,3,0)</f>
        <v>Needles_Syringes</v>
      </c>
      <c r="D268" s="29" t="str">
        <f>VLOOKUP($A268,'[1]Master Item Code Formulary'!$B$4:$H$669,4,0)</f>
        <v>Needles / Syringes - Needles Only</v>
      </c>
      <c r="E268" s="27">
        <v>20</v>
      </c>
      <c r="F268" s="27" t="s">
        <v>937</v>
      </c>
      <c r="G268" s="29" t="s">
        <v>693</v>
      </c>
      <c r="H268" s="29" t="s">
        <v>54</v>
      </c>
      <c r="I268" s="72" t="s">
        <v>780</v>
      </c>
    </row>
    <row r="269" spans="1:9" x14ac:dyDescent="0.35">
      <c r="A269" s="27" t="s">
        <v>319</v>
      </c>
      <c r="B269" s="29" t="s">
        <v>320</v>
      </c>
      <c r="C269" s="29" t="str">
        <f>VLOOKUP($A269,'[1]Master Item Code Formulary'!$B$4:$H$669,3,0)</f>
        <v>Needles_Syringes</v>
      </c>
      <c r="D269" s="29" t="str">
        <f>VLOOKUP($A269,'[1]Master Item Code Formulary'!$B$4:$H$669,4,0)</f>
        <v>Needles / Syringes - Needles Only</v>
      </c>
      <c r="E269" s="27">
        <v>1</v>
      </c>
      <c r="F269" s="27" t="s">
        <v>937</v>
      </c>
      <c r="G269" s="29">
        <v>305765</v>
      </c>
      <c r="H269" s="29" t="s">
        <v>54</v>
      </c>
      <c r="I269" s="29"/>
    </row>
    <row r="270" spans="1:9" x14ac:dyDescent="0.35">
      <c r="A270" s="27" t="s">
        <v>474</v>
      </c>
      <c r="B270" s="24" t="s">
        <v>475</v>
      </c>
      <c r="C270" s="29" t="str">
        <f>VLOOKUP($A270,'[1]Master Item Code Formulary'!$B$4:$H$669,3,0)</f>
        <v>Infusion</v>
      </c>
      <c r="D270" s="29" t="str">
        <f>VLOOKUP($A270,'[1]Master Item Code Formulary'!$B$4:$H$669,4,0)</f>
        <v>Infusion - Line Care</v>
      </c>
      <c r="E270" s="27">
        <v>2</v>
      </c>
      <c r="F270" s="27" t="s">
        <v>937</v>
      </c>
      <c r="G270" s="24" t="s">
        <v>703</v>
      </c>
      <c r="H270" s="29"/>
      <c r="I270" s="29"/>
    </row>
    <row r="271" spans="1:9" x14ac:dyDescent="0.35">
      <c r="A271" s="27" t="s">
        <v>458</v>
      </c>
      <c r="B271" s="28" t="s">
        <v>907</v>
      </c>
      <c r="C271" s="29" t="str">
        <f>VLOOKUP($A271,'[1]Master Item Code Formulary'!$B$4:$H$669,3,0)</f>
        <v>Wound_Care</v>
      </c>
      <c r="D271" s="29" t="str">
        <f>VLOOKUP($A271,'[1]Master Item Code Formulary'!$B$4:$H$669,4,0)</f>
        <v>Wound Care - Bandage Wraps</v>
      </c>
      <c r="E271" s="27">
        <v>14</v>
      </c>
      <c r="F271" s="27" t="s">
        <v>937</v>
      </c>
      <c r="G271" s="29" t="s">
        <v>695</v>
      </c>
      <c r="H271" s="29" t="s">
        <v>41</v>
      </c>
      <c r="I271" s="29" t="s">
        <v>782</v>
      </c>
    </row>
    <row r="272" spans="1:9" x14ac:dyDescent="0.35">
      <c r="A272" s="27" t="s">
        <v>459</v>
      </c>
      <c r="B272" s="28" t="s">
        <v>906</v>
      </c>
      <c r="C272" s="29" t="str">
        <f>VLOOKUP($A272,'[1]Master Item Code Formulary'!$B$4:$H$669,3,0)</f>
        <v>Wound_Care</v>
      </c>
      <c r="D272" s="29" t="str">
        <f>VLOOKUP($A272,'[1]Master Item Code Formulary'!$B$4:$H$669,4,0)</f>
        <v>Wound Care - Bandage Wraps</v>
      </c>
      <c r="E272" s="27">
        <v>14</v>
      </c>
      <c r="F272" s="27" t="s">
        <v>937</v>
      </c>
      <c r="G272" s="29" t="s">
        <v>696</v>
      </c>
      <c r="H272" s="29" t="s">
        <v>41</v>
      </c>
      <c r="I272" s="29" t="s">
        <v>783</v>
      </c>
    </row>
    <row r="273" spans="1:9" x14ac:dyDescent="0.35">
      <c r="A273" s="27" t="s">
        <v>460</v>
      </c>
      <c r="B273" s="29" t="s">
        <v>461</v>
      </c>
      <c r="C273" s="29" t="str">
        <f>VLOOKUP($A273,'[1]Master Item Code Formulary'!$B$4:$H$669,3,0)</f>
        <v>Dressings</v>
      </c>
      <c r="D273" s="29" t="str">
        <f>VLOOKUP($A273,'[1]Master Item Code Formulary'!$B$4:$H$669,4,0)</f>
        <v>Dressings - Gauzes</v>
      </c>
      <c r="E273" s="27">
        <v>28</v>
      </c>
      <c r="F273" s="27" t="s">
        <v>937</v>
      </c>
      <c r="G273" s="29" t="s">
        <v>697</v>
      </c>
      <c r="H273" s="29" t="s">
        <v>41</v>
      </c>
      <c r="I273" s="29"/>
    </row>
    <row r="274" spans="1:9" x14ac:dyDescent="0.35">
      <c r="A274" s="34" t="s">
        <v>1221</v>
      </c>
      <c r="B274" s="32" t="s">
        <v>1222</v>
      </c>
      <c r="C274" s="32" t="s">
        <v>967</v>
      </c>
      <c r="D274" s="32" t="s">
        <v>1239</v>
      </c>
      <c r="E274" s="38">
        <v>14</v>
      </c>
      <c r="F274" s="38" t="s">
        <v>937</v>
      </c>
      <c r="G274" s="36" t="s">
        <v>1233</v>
      </c>
      <c r="H274" s="36" t="s">
        <v>50</v>
      </c>
      <c r="I274" s="76"/>
    </row>
    <row r="275" spans="1:9" x14ac:dyDescent="0.35">
      <c r="A275" s="27" t="s">
        <v>175</v>
      </c>
      <c r="B275" s="28" t="s">
        <v>176</v>
      </c>
      <c r="C275" s="29" t="str">
        <f>VLOOKUP($A275,'[1]Master Item Code Formulary'!$B$4:$H$669,3,0)</f>
        <v>Other</v>
      </c>
      <c r="D275" s="29" t="str">
        <f>VLOOKUP($A275,'[1]Master Item Code Formulary'!$B$4:$H$669,4,0)</f>
        <v>Other - Protective Wear (Nurse)</v>
      </c>
      <c r="E275" s="27">
        <v>6</v>
      </c>
      <c r="F275" s="27" t="s">
        <v>937</v>
      </c>
      <c r="G275" s="29">
        <v>484405</v>
      </c>
      <c r="H275" s="29" t="s">
        <v>32</v>
      </c>
      <c r="I275" s="29"/>
    </row>
    <row r="276" spans="1:9" x14ac:dyDescent="0.35">
      <c r="A276" s="27" t="s">
        <v>179</v>
      </c>
      <c r="B276" s="28" t="s">
        <v>180</v>
      </c>
      <c r="C276" s="29" t="str">
        <f>VLOOKUP($A276,'[1]Master Item Code Formulary'!$B$4:$H$669,3,0)</f>
        <v>Other</v>
      </c>
      <c r="D276" s="29" t="str">
        <f>VLOOKUP($A276,'[1]Master Item Code Formulary'!$B$4:$H$669,4,0)</f>
        <v>Other - Protective Wear (Nurse)</v>
      </c>
      <c r="E276" s="27">
        <v>6</v>
      </c>
      <c r="F276" s="27" t="s">
        <v>937</v>
      </c>
      <c r="G276" s="29">
        <v>484407</v>
      </c>
      <c r="H276" s="29" t="s">
        <v>32</v>
      </c>
      <c r="I276" s="29"/>
    </row>
    <row r="277" spans="1:9" x14ac:dyDescent="0.35">
      <c r="A277" s="27" t="s">
        <v>181</v>
      </c>
      <c r="B277" s="28" t="s">
        <v>182</v>
      </c>
      <c r="C277" s="29" t="str">
        <f>VLOOKUP($A277,'[1]Master Item Code Formulary'!$B$4:$H$669,3,0)</f>
        <v>Other</v>
      </c>
      <c r="D277" s="29" t="str">
        <f>VLOOKUP($A277,'[1]Master Item Code Formulary'!$B$4:$H$669,4,0)</f>
        <v>Other - Protective Wear (Nurse)</v>
      </c>
      <c r="E277" s="27">
        <v>6</v>
      </c>
      <c r="F277" s="27" t="s">
        <v>937</v>
      </c>
      <c r="G277" s="29" t="s">
        <v>563</v>
      </c>
      <c r="H277" s="29" t="s">
        <v>32</v>
      </c>
      <c r="I277" s="29"/>
    </row>
    <row r="278" spans="1:9" x14ac:dyDescent="0.35">
      <c r="A278" s="27" t="s">
        <v>183</v>
      </c>
      <c r="B278" s="28" t="s">
        <v>184</v>
      </c>
      <c r="C278" s="29" t="str">
        <f>VLOOKUP($A278,'[1]Master Item Code Formulary'!$B$4:$H$669,3,0)</f>
        <v>Other</v>
      </c>
      <c r="D278" s="29" t="str">
        <f>VLOOKUP($A278,'[1]Master Item Code Formulary'!$B$4:$H$669,4,0)</f>
        <v>Other - Protective Wear (Nurse)</v>
      </c>
      <c r="E278" s="27">
        <v>6</v>
      </c>
      <c r="F278" s="27" t="s">
        <v>937</v>
      </c>
      <c r="G278" s="29" t="s">
        <v>564</v>
      </c>
      <c r="H278" s="29" t="s">
        <v>32</v>
      </c>
      <c r="I278" s="29"/>
    </row>
    <row r="279" spans="1:9" x14ac:dyDescent="0.35">
      <c r="A279" s="27" t="s">
        <v>185</v>
      </c>
      <c r="B279" s="28" t="s">
        <v>186</v>
      </c>
      <c r="C279" s="29" t="str">
        <f>VLOOKUP($A279,'[1]Master Item Code Formulary'!$B$4:$H$669,3,0)</f>
        <v>Infusion</v>
      </c>
      <c r="D279" s="29" t="str">
        <f>VLOOKUP($A279,'[1]Master Item Code Formulary'!$B$4:$H$669,4,0)</f>
        <v>Infusion - Transparent Films</v>
      </c>
      <c r="E279" s="27">
        <v>6</v>
      </c>
      <c r="F279" s="27" t="s">
        <v>937</v>
      </c>
      <c r="G279" s="29">
        <v>4924</v>
      </c>
      <c r="H279" s="29" t="s">
        <v>33</v>
      </c>
      <c r="I279" s="29"/>
    </row>
    <row r="280" spans="1:9" x14ac:dyDescent="0.35">
      <c r="A280" s="27" t="s">
        <v>1003</v>
      </c>
      <c r="B280" s="29" t="s">
        <v>1004</v>
      </c>
      <c r="C280" s="29" t="s">
        <v>952</v>
      </c>
      <c r="D280" s="29" t="s">
        <v>953</v>
      </c>
      <c r="E280" s="27">
        <v>6</v>
      </c>
      <c r="F280" s="27" t="s">
        <v>937</v>
      </c>
      <c r="G280" s="29" t="s">
        <v>1024</v>
      </c>
      <c r="H280" s="29" t="s">
        <v>42</v>
      </c>
      <c r="I280" s="29"/>
    </row>
    <row r="281" spans="1:9" x14ac:dyDescent="0.35">
      <c r="A281" s="27" t="s">
        <v>187</v>
      </c>
      <c r="B281" s="28" t="s">
        <v>188</v>
      </c>
      <c r="C281" s="29" t="str">
        <f>VLOOKUP($A281,'[1]Master Item Code Formulary'!$B$4:$H$669,3,0)</f>
        <v>Skin_Prep_and_Care</v>
      </c>
      <c r="D281" s="29" t="str">
        <f>VLOOKUP($A281,'[1]Master Item Code Formulary'!$B$4:$H$669,4,0)</f>
        <v>Skin Prep &amp; Care - Swab Sticks</v>
      </c>
      <c r="E281" s="27">
        <v>6</v>
      </c>
      <c r="F281" s="27" t="s">
        <v>937</v>
      </c>
      <c r="G281" s="29" t="s">
        <v>565</v>
      </c>
      <c r="H281" s="29" t="s">
        <v>50</v>
      </c>
      <c r="I281" s="29"/>
    </row>
    <row r="282" spans="1:9" x14ac:dyDescent="0.35">
      <c r="A282" s="27" t="s">
        <v>189</v>
      </c>
      <c r="B282" s="28" t="s">
        <v>190</v>
      </c>
      <c r="C282" s="29" t="str">
        <f>VLOOKUP($A282,'[1]Master Item Code Formulary'!$B$4:$H$669,3,0)</f>
        <v>Skin_Prep_and_Care</v>
      </c>
      <c r="D282" s="29" t="str">
        <f>VLOOKUP($A282,'[1]Master Item Code Formulary'!$B$4:$H$669,4,0)</f>
        <v>Skin Prep &amp; Care - Swab Sticks</v>
      </c>
      <c r="E282" s="27">
        <v>6</v>
      </c>
      <c r="F282" s="27" t="s">
        <v>937</v>
      </c>
      <c r="G282" s="29" t="s">
        <v>566</v>
      </c>
      <c r="H282" s="29" t="s">
        <v>50</v>
      </c>
      <c r="I282" s="29"/>
    </row>
    <row r="283" spans="1:9" x14ac:dyDescent="0.35">
      <c r="A283" s="27" t="s">
        <v>191</v>
      </c>
      <c r="B283" s="28" t="s">
        <v>192</v>
      </c>
      <c r="C283" s="29" t="str">
        <f>VLOOKUP($A283,'[1]Master Item Code Formulary'!$B$4:$H$669,3,0)</f>
        <v>Skin_Prep_and_Care</v>
      </c>
      <c r="D283" s="29" t="str">
        <f>VLOOKUP($A283,'[1]Master Item Code Formulary'!$B$4:$H$669,4,0)</f>
        <v>Skin Prep &amp; Care - Swab Pads</v>
      </c>
      <c r="E283" s="27">
        <v>6</v>
      </c>
      <c r="F283" s="27" t="s">
        <v>937</v>
      </c>
      <c r="G283" s="29" t="s">
        <v>567</v>
      </c>
      <c r="H283" s="29" t="s">
        <v>36</v>
      </c>
      <c r="I283" s="29"/>
    </row>
    <row r="284" spans="1:9" x14ac:dyDescent="0.35">
      <c r="A284" s="27" t="s">
        <v>211</v>
      </c>
      <c r="B284" s="28" t="s">
        <v>212</v>
      </c>
      <c r="C284" s="29" t="str">
        <f>VLOOKUP($A284,'[1]Master Item Code Formulary'!$B$4:$H$669,3,0)</f>
        <v>Urinary</v>
      </c>
      <c r="D284" s="29" t="str">
        <f>VLOOKUP($A284,'[1]Master Item Code Formulary'!$B$4:$H$669,4,0)</f>
        <v>Urinary - Misc</v>
      </c>
      <c r="E284" s="27">
        <v>1</v>
      </c>
      <c r="F284" s="27" t="s">
        <v>937</v>
      </c>
      <c r="G284" s="29" t="s">
        <v>577</v>
      </c>
      <c r="H284" s="29" t="s">
        <v>51</v>
      </c>
      <c r="I284" s="29"/>
    </row>
    <row r="285" spans="1:9" x14ac:dyDescent="0.35">
      <c r="A285" s="27" t="s">
        <v>213</v>
      </c>
      <c r="B285" s="28" t="s">
        <v>1278</v>
      </c>
      <c r="C285" s="29" t="str">
        <f>VLOOKUP($A285,'[1]Master Item Code Formulary'!$B$4:$H$669,3,0)</f>
        <v>Urinary</v>
      </c>
      <c r="D285" s="29" t="str">
        <f>VLOOKUP($A285,'[1]Master Item Code Formulary'!$B$4:$H$669,4,0)</f>
        <v>Urinary - Misc</v>
      </c>
      <c r="E285" s="27">
        <v>1</v>
      </c>
      <c r="F285" s="27" t="s">
        <v>937</v>
      </c>
      <c r="G285" s="29" t="s">
        <v>578</v>
      </c>
      <c r="H285" s="29" t="s">
        <v>32</v>
      </c>
      <c r="I285" s="29"/>
    </row>
    <row r="286" spans="1:9" x14ac:dyDescent="0.35">
      <c r="A286" s="27" t="s">
        <v>237</v>
      </c>
      <c r="B286" s="28" t="s">
        <v>238</v>
      </c>
      <c r="C286" s="29" t="str">
        <f>VLOOKUP($A286,'[1]Master Item Code Formulary'!$B$4:$H$669,3,0)</f>
        <v>Dressings</v>
      </c>
      <c r="D286" s="29" t="str">
        <f>VLOOKUP($A286,'[1]Master Item Code Formulary'!$B$4:$H$669,4,0)</f>
        <v>Dressings - Securement</v>
      </c>
      <c r="E286" s="27">
        <v>2</v>
      </c>
      <c r="F286" s="27" t="s">
        <v>937</v>
      </c>
      <c r="G286" s="29" t="s">
        <v>591</v>
      </c>
      <c r="H286" s="29" t="s">
        <v>52</v>
      </c>
      <c r="I286" s="29"/>
    </row>
    <row r="287" spans="1:9" x14ac:dyDescent="0.35">
      <c r="A287" s="27" t="s">
        <v>267</v>
      </c>
      <c r="B287" s="28" t="s">
        <v>268</v>
      </c>
      <c r="C287" s="29" t="str">
        <f>VLOOKUP($A287,'[1]Master Item Code Formulary'!$B$4:$H$669,3,0)</f>
        <v>Needles_Syringes</v>
      </c>
      <c r="D287" s="29" t="str">
        <f>VLOOKUP($A287,'[1]Master Item Code Formulary'!$B$4:$H$669,4,0)</f>
        <v>Needles / Syringes - Needles Only</v>
      </c>
      <c r="E287" s="27">
        <v>20</v>
      </c>
      <c r="F287" s="27" t="s">
        <v>937</v>
      </c>
      <c r="G287" s="29">
        <v>305762</v>
      </c>
      <c r="H287" s="29" t="s">
        <v>54</v>
      </c>
      <c r="I287" s="29"/>
    </row>
    <row r="288" spans="1:9" x14ac:dyDescent="0.35">
      <c r="A288" s="27" t="s">
        <v>273</v>
      </c>
      <c r="B288" s="28" t="s">
        <v>274</v>
      </c>
      <c r="C288" s="29" t="str">
        <f>VLOOKUP($A288,'[1]Master Item Code Formulary'!$B$4:$H$669,3,0)</f>
        <v>Dressings</v>
      </c>
      <c r="D288" s="29" t="str">
        <f>VLOOKUP($A288,'[1]Master Item Code Formulary'!$B$4:$H$669,4,0)</f>
        <v>Dressings - Misc</v>
      </c>
      <c r="E288" s="27">
        <v>14</v>
      </c>
      <c r="F288" s="27" t="s">
        <v>937</v>
      </c>
      <c r="G288" s="29" t="s">
        <v>609</v>
      </c>
      <c r="H288" s="29" t="s">
        <v>32</v>
      </c>
      <c r="I288" s="29"/>
    </row>
    <row r="289" spans="1:9" x14ac:dyDescent="0.35">
      <c r="A289" s="27" t="s">
        <v>276</v>
      </c>
      <c r="B289" s="28" t="s">
        <v>277</v>
      </c>
      <c r="C289" s="29" t="str">
        <f>VLOOKUP($A289,'[1]Master Item Code Formulary'!$B$4:$H$669,3,0)</f>
        <v>Dressings</v>
      </c>
      <c r="D289" s="29" t="str">
        <f>VLOOKUP($A289,'[1]Master Item Code Formulary'!$B$4:$H$669,4,0)</f>
        <v>Dressings - Securement</v>
      </c>
      <c r="E289" s="27">
        <v>4</v>
      </c>
      <c r="F289" s="27" t="s">
        <v>937</v>
      </c>
      <c r="G289" s="29" t="s">
        <v>610</v>
      </c>
      <c r="H289" s="29" t="s">
        <v>50</v>
      </c>
      <c r="I289" s="29"/>
    </row>
    <row r="290" spans="1:9" x14ac:dyDescent="0.35">
      <c r="A290" s="27" t="s">
        <v>1013</v>
      </c>
      <c r="B290" s="29" t="s">
        <v>1014</v>
      </c>
      <c r="C290" s="29" t="s">
        <v>963</v>
      </c>
      <c r="D290" s="29" t="s">
        <v>1037</v>
      </c>
      <c r="E290" s="27">
        <v>14</v>
      </c>
      <c r="F290" s="27" t="s">
        <v>937</v>
      </c>
      <c r="G290" s="29" t="s">
        <v>1028</v>
      </c>
      <c r="H290" s="29" t="s">
        <v>1029</v>
      </c>
      <c r="I290" s="29"/>
    </row>
    <row r="291" spans="1:9" x14ac:dyDescent="0.35">
      <c r="A291" s="27" t="s">
        <v>1005</v>
      </c>
      <c r="B291" s="29" t="s">
        <v>1006</v>
      </c>
      <c r="C291" s="29" t="s">
        <v>963</v>
      </c>
      <c r="D291" s="29" t="s">
        <v>964</v>
      </c>
      <c r="E291" s="27">
        <v>2</v>
      </c>
      <c r="F291" s="27" t="s">
        <v>937</v>
      </c>
      <c r="G291" s="29" t="s">
        <v>1025</v>
      </c>
      <c r="H291" s="29" t="s">
        <v>53</v>
      </c>
      <c r="I291" s="29"/>
    </row>
    <row r="292" spans="1:9" x14ac:dyDescent="0.35">
      <c r="A292" s="27" t="s">
        <v>1011</v>
      </c>
      <c r="B292" s="29" t="s">
        <v>1012</v>
      </c>
      <c r="C292" s="29" t="s">
        <v>963</v>
      </c>
      <c r="D292" s="29" t="s">
        <v>1036</v>
      </c>
      <c r="E292" s="27">
        <v>2</v>
      </c>
      <c r="F292" s="27" t="s">
        <v>937</v>
      </c>
      <c r="G292" s="29" t="s">
        <v>1027</v>
      </c>
      <c r="H292" s="29" t="s">
        <v>32</v>
      </c>
      <c r="I292" s="29"/>
    </row>
    <row r="293" spans="1:9" x14ac:dyDescent="0.35">
      <c r="A293" s="27" t="s">
        <v>1009</v>
      </c>
      <c r="B293" s="29" t="s">
        <v>1010</v>
      </c>
      <c r="C293" s="29" t="s">
        <v>963</v>
      </c>
      <c r="D293" s="29" t="s">
        <v>1036</v>
      </c>
      <c r="E293" s="27">
        <v>2</v>
      </c>
      <c r="F293" s="27" t="s">
        <v>937</v>
      </c>
      <c r="G293" s="29" t="s">
        <v>1026</v>
      </c>
      <c r="H293" s="29" t="s">
        <v>32</v>
      </c>
      <c r="I293" s="29"/>
    </row>
    <row r="294" spans="1:9" x14ac:dyDescent="0.35">
      <c r="A294" s="27" t="s">
        <v>278</v>
      </c>
      <c r="B294" s="28" t="s">
        <v>279</v>
      </c>
      <c r="C294" s="29" t="str">
        <f>VLOOKUP($A294,'[1]Master Item Code Formulary'!$B$4:$H$669,3,0)</f>
        <v>Urinary</v>
      </c>
      <c r="D294" s="29" t="str">
        <f>VLOOKUP($A294,'[1]Master Item Code Formulary'!$B$4:$H$669,4,0)</f>
        <v>Urinary - Misc</v>
      </c>
      <c r="E294" s="27">
        <v>2</v>
      </c>
      <c r="F294" s="27" t="s">
        <v>937</v>
      </c>
      <c r="G294" s="29" t="s">
        <v>611</v>
      </c>
      <c r="H294" s="29" t="s">
        <v>54</v>
      </c>
      <c r="I294" s="29"/>
    </row>
    <row r="295" spans="1:9" x14ac:dyDescent="0.35">
      <c r="A295" s="27" t="s">
        <v>1007</v>
      </c>
      <c r="B295" s="29" t="s">
        <v>1183</v>
      </c>
      <c r="C295" s="29" t="s">
        <v>963</v>
      </c>
      <c r="D295" s="29" t="s">
        <v>976</v>
      </c>
      <c r="E295" s="27">
        <v>2</v>
      </c>
      <c r="F295" s="27" t="s">
        <v>937</v>
      </c>
      <c r="G295" s="29" t="s">
        <v>1184</v>
      </c>
      <c r="H295" s="29" t="s">
        <v>32</v>
      </c>
      <c r="I295" s="29"/>
    </row>
    <row r="296" spans="1:9" x14ac:dyDescent="0.35">
      <c r="A296" s="27" t="s">
        <v>280</v>
      </c>
      <c r="B296" s="28" t="s">
        <v>908</v>
      </c>
      <c r="C296" s="29" t="str">
        <f>VLOOKUP($A296,'[1]Master Item Code Formulary'!$B$4:$H$669,3,0)</f>
        <v>Wound_Care</v>
      </c>
      <c r="D296" s="29" t="str">
        <f>VLOOKUP($A296,'[1]Master Item Code Formulary'!$B$4:$H$669,4,0)</f>
        <v>Wound Care - Bandage Wraps</v>
      </c>
      <c r="E296" s="27">
        <v>14</v>
      </c>
      <c r="F296" s="27" t="s">
        <v>937</v>
      </c>
      <c r="G296" s="29" t="s">
        <v>612</v>
      </c>
      <c r="H296" s="29" t="s">
        <v>41</v>
      </c>
      <c r="I296" s="29"/>
    </row>
    <row r="297" spans="1:9" x14ac:dyDescent="0.35">
      <c r="A297" s="27" t="s">
        <v>283</v>
      </c>
      <c r="B297" s="28" t="s">
        <v>284</v>
      </c>
      <c r="C297" s="29" t="str">
        <f>VLOOKUP($A297,'[1]Master Item Code Formulary'!$B$4:$H$669,3,0)</f>
        <v>Wound_Care</v>
      </c>
      <c r="D297" s="29" t="str">
        <f>VLOOKUP($A297,'[1]Master Item Code Formulary'!$B$4:$H$669,4,0)</f>
        <v>Wound Care - Non Adherent Dressing</v>
      </c>
      <c r="E297" s="27">
        <v>28</v>
      </c>
      <c r="F297" s="27" t="s">
        <v>937</v>
      </c>
      <c r="G297" s="29" t="s">
        <v>614</v>
      </c>
      <c r="H297" s="29" t="s">
        <v>731</v>
      </c>
      <c r="I297" s="29"/>
    </row>
    <row r="298" spans="1:9" x14ac:dyDescent="0.35">
      <c r="A298" s="27" t="s">
        <v>285</v>
      </c>
      <c r="B298" s="26" t="s">
        <v>286</v>
      </c>
      <c r="C298" s="29" t="str">
        <f>VLOOKUP($A298,'[1]Master Item Code Formulary'!$B$4:$H$669,3,0)</f>
        <v>Infusion</v>
      </c>
      <c r="D298" s="29" t="str">
        <f>VLOOKUP($A298,'[1]Master Item Code Formulary'!$B$4:$H$669,4,0)</f>
        <v>Infusion - Misc</v>
      </c>
      <c r="E298" s="27">
        <v>1</v>
      </c>
      <c r="F298" s="27" t="s">
        <v>937</v>
      </c>
      <c r="G298" s="29" t="s">
        <v>615</v>
      </c>
      <c r="H298" s="29" t="s">
        <v>732</v>
      </c>
      <c r="I298" s="29"/>
    </row>
    <row r="299" spans="1:9" x14ac:dyDescent="0.35">
      <c r="A299" s="27" t="s">
        <v>287</v>
      </c>
      <c r="B299" s="28" t="s">
        <v>288</v>
      </c>
      <c r="C299" s="29" t="str">
        <f>VLOOKUP($A299,'[1]Master Item Code Formulary'!$B$4:$H$669,3,0)</f>
        <v>Infusion</v>
      </c>
      <c r="D299" s="29" t="str">
        <f>VLOOKUP($A299,'[1]Master Item Code Formulary'!$B$4:$H$669,4,0)</f>
        <v>Infusion - Misc</v>
      </c>
      <c r="E299" s="27">
        <v>1</v>
      </c>
      <c r="F299" s="27" t="s">
        <v>937</v>
      </c>
      <c r="G299" s="29" t="s">
        <v>616</v>
      </c>
      <c r="H299" s="29" t="s">
        <v>732</v>
      </c>
      <c r="I299" s="29"/>
    </row>
    <row r="300" spans="1:9" x14ac:dyDescent="0.35">
      <c r="A300" s="27" t="s">
        <v>289</v>
      </c>
      <c r="B300" s="28" t="s">
        <v>290</v>
      </c>
      <c r="C300" s="29" t="str">
        <f>VLOOKUP($A300,'[1]Master Item Code Formulary'!$B$4:$H$669,3,0)</f>
        <v>Infusion</v>
      </c>
      <c r="D300" s="29" t="str">
        <f>VLOOKUP($A300,'[1]Master Item Code Formulary'!$B$4:$H$669,4,0)</f>
        <v>Infusion - Misc</v>
      </c>
      <c r="E300" s="27">
        <v>1</v>
      </c>
      <c r="F300" s="27" t="s">
        <v>937</v>
      </c>
      <c r="G300" s="29" t="s">
        <v>617</v>
      </c>
      <c r="H300" s="29" t="s">
        <v>732</v>
      </c>
      <c r="I300" s="29"/>
    </row>
    <row r="301" spans="1:9" x14ac:dyDescent="0.35">
      <c r="A301" s="27" t="s">
        <v>1015</v>
      </c>
      <c r="B301" s="29" t="s">
        <v>1016</v>
      </c>
      <c r="C301" s="29" t="s">
        <v>950</v>
      </c>
      <c r="D301" s="29" t="s">
        <v>975</v>
      </c>
      <c r="E301" s="27">
        <v>1</v>
      </c>
      <c r="F301" s="27" t="s">
        <v>937</v>
      </c>
      <c r="G301" s="29" t="s">
        <v>1030</v>
      </c>
      <c r="H301" s="29" t="s">
        <v>50</v>
      </c>
      <c r="I301" s="29"/>
    </row>
    <row r="302" spans="1:9" x14ac:dyDescent="0.35">
      <c r="A302" s="27" t="s">
        <v>291</v>
      </c>
      <c r="B302" s="28" t="s">
        <v>292</v>
      </c>
      <c r="C302" s="29" t="str">
        <f>VLOOKUP($A302,'[1]Master Item Code Formulary'!$B$4:$H$669,3,0)</f>
        <v>Wound_Care</v>
      </c>
      <c r="D302" s="29" t="str">
        <f>VLOOKUP($A302,'[1]Master Item Code Formulary'!$B$4:$H$669,4,0)</f>
        <v>Wound Care - Transparent Films</v>
      </c>
      <c r="E302" s="27">
        <v>6</v>
      </c>
      <c r="F302" s="27" t="s">
        <v>937</v>
      </c>
      <c r="G302" s="29" t="s">
        <v>618</v>
      </c>
      <c r="H302" s="29" t="s">
        <v>50</v>
      </c>
      <c r="I302" s="29"/>
    </row>
    <row r="303" spans="1:9" x14ac:dyDescent="0.35">
      <c r="A303" s="27" t="s">
        <v>293</v>
      </c>
      <c r="B303" s="28" t="s">
        <v>294</v>
      </c>
      <c r="C303" s="29" t="str">
        <f>VLOOKUP($A303,'[1]Master Item Code Formulary'!$B$4:$H$669,3,0)</f>
        <v>Wound_Care</v>
      </c>
      <c r="D303" s="29" t="str">
        <f>VLOOKUP($A303,'[1]Master Item Code Formulary'!$B$4:$H$669,4,0)</f>
        <v>Wound Care - Transparent Films</v>
      </c>
      <c r="E303" s="27">
        <v>6</v>
      </c>
      <c r="F303" s="27" t="s">
        <v>937</v>
      </c>
      <c r="G303" s="29" t="s">
        <v>619</v>
      </c>
      <c r="H303" s="29" t="s">
        <v>50</v>
      </c>
      <c r="I303" s="29"/>
    </row>
    <row r="304" spans="1:9" x14ac:dyDescent="0.35">
      <c r="A304" s="27" t="s">
        <v>1017</v>
      </c>
      <c r="B304" s="29" t="s">
        <v>1018</v>
      </c>
      <c r="C304" s="29" t="s">
        <v>950</v>
      </c>
      <c r="D304" s="29" t="s">
        <v>975</v>
      </c>
      <c r="E304" s="27">
        <v>1</v>
      </c>
      <c r="F304" s="27" t="s">
        <v>937</v>
      </c>
      <c r="G304" s="29" t="s">
        <v>1031</v>
      </c>
      <c r="H304" s="29" t="s">
        <v>41</v>
      </c>
      <c r="I304" s="29"/>
    </row>
    <row r="305" spans="1:9" x14ac:dyDescent="0.35">
      <c r="A305" s="27" t="s">
        <v>295</v>
      </c>
      <c r="B305" s="28" t="s">
        <v>296</v>
      </c>
      <c r="C305" s="29" t="str">
        <f>VLOOKUP($A305,'[1]Master Item Code Formulary'!$B$4:$H$669,3,0)</f>
        <v>Wound_Care</v>
      </c>
      <c r="D305" s="29" t="str">
        <f>VLOOKUP($A305,'[1]Master Item Code Formulary'!$B$4:$H$669,4,0)</f>
        <v>Wound Care - Transparent Films</v>
      </c>
      <c r="E305" s="27">
        <v>6</v>
      </c>
      <c r="F305" s="27" t="s">
        <v>937</v>
      </c>
      <c r="G305" s="29" t="s">
        <v>620</v>
      </c>
      <c r="H305" s="29" t="s">
        <v>50</v>
      </c>
      <c r="I305" s="29"/>
    </row>
    <row r="306" spans="1:9" x14ac:dyDescent="0.35">
      <c r="A306" s="27" t="s">
        <v>297</v>
      </c>
      <c r="B306" s="28" t="s">
        <v>298</v>
      </c>
      <c r="C306" s="29" t="s">
        <v>935</v>
      </c>
      <c r="D306" s="29" t="s">
        <v>1244</v>
      </c>
      <c r="E306" s="27">
        <v>6</v>
      </c>
      <c r="F306" s="27" t="s">
        <v>937</v>
      </c>
      <c r="G306" s="29" t="s">
        <v>621</v>
      </c>
      <c r="H306" s="29" t="s">
        <v>50</v>
      </c>
      <c r="I306" s="29"/>
    </row>
    <row r="307" spans="1:9" x14ac:dyDescent="0.35">
      <c r="A307" s="27" t="s">
        <v>1019</v>
      </c>
      <c r="B307" s="29" t="s">
        <v>1020</v>
      </c>
      <c r="C307" s="29" t="s">
        <v>957</v>
      </c>
      <c r="D307" s="29" t="s">
        <v>978</v>
      </c>
      <c r="E307" s="27">
        <v>1</v>
      </c>
      <c r="F307" s="27" t="s">
        <v>937</v>
      </c>
      <c r="G307" s="29" t="s">
        <v>1032</v>
      </c>
      <c r="H307" s="29" t="s">
        <v>1033</v>
      </c>
      <c r="I307" s="29"/>
    </row>
    <row r="308" spans="1:9" x14ac:dyDescent="0.35">
      <c r="A308" s="27" t="s">
        <v>1021</v>
      </c>
      <c r="B308" s="29" t="s">
        <v>1022</v>
      </c>
      <c r="C308" s="29" t="s">
        <v>957</v>
      </c>
      <c r="D308" s="29" t="s">
        <v>970</v>
      </c>
      <c r="E308" s="27">
        <v>1</v>
      </c>
      <c r="F308" s="27" t="s">
        <v>937</v>
      </c>
      <c r="G308" s="29" t="s">
        <v>1034</v>
      </c>
      <c r="H308" s="29" t="s">
        <v>1033</v>
      </c>
      <c r="I308" s="29"/>
    </row>
    <row r="309" spans="1:9" x14ac:dyDescent="0.35">
      <c r="A309" s="27" t="s">
        <v>992</v>
      </c>
      <c r="B309" s="29" t="s">
        <v>993</v>
      </c>
      <c r="C309" s="29" t="s">
        <v>963</v>
      </c>
      <c r="D309" s="29" t="s">
        <v>976</v>
      </c>
      <c r="E309" s="27">
        <v>2</v>
      </c>
      <c r="F309" s="27" t="s">
        <v>937</v>
      </c>
      <c r="G309" s="29"/>
      <c r="H309" s="29" t="s">
        <v>52</v>
      </c>
      <c r="I309" s="29"/>
    </row>
    <row r="310" spans="1:9" x14ac:dyDescent="0.35">
      <c r="A310" s="27" t="s">
        <v>994</v>
      </c>
      <c r="B310" s="29" t="s">
        <v>995</v>
      </c>
      <c r="C310" s="29" t="s">
        <v>34</v>
      </c>
      <c r="D310" s="29" t="s">
        <v>1000</v>
      </c>
      <c r="E310" s="27">
        <v>1</v>
      </c>
      <c r="F310" s="27" t="s">
        <v>937</v>
      </c>
      <c r="G310" s="29"/>
      <c r="H310" s="29" t="s">
        <v>36</v>
      </c>
      <c r="I310" s="29"/>
    </row>
    <row r="311" spans="1:9" x14ac:dyDescent="0.35">
      <c r="A311" s="27" t="s">
        <v>996</v>
      </c>
      <c r="B311" s="29" t="s">
        <v>997</v>
      </c>
      <c r="C311" s="29" t="s">
        <v>34</v>
      </c>
      <c r="D311" s="29" t="s">
        <v>1000</v>
      </c>
      <c r="E311" s="27">
        <v>1</v>
      </c>
      <c r="F311" s="27" t="s">
        <v>937</v>
      </c>
      <c r="G311" s="29"/>
      <c r="H311" s="29" t="s">
        <v>36</v>
      </c>
      <c r="I311" s="29"/>
    </row>
    <row r="312" spans="1:9" x14ac:dyDescent="0.35">
      <c r="A312" s="27" t="s">
        <v>998</v>
      </c>
      <c r="B312" s="29" t="s">
        <v>999</v>
      </c>
      <c r="C312" s="29" t="s">
        <v>34</v>
      </c>
      <c r="D312" s="29" t="s">
        <v>1000</v>
      </c>
      <c r="E312" s="27">
        <v>1</v>
      </c>
      <c r="F312" s="27" t="s">
        <v>937</v>
      </c>
      <c r="G312" s="29"/>
      <c r="H312" s="29" t="s">
        <v>36</v>
      </c>
      <c r="I312" s="29"/>
    </row>
    <row r="313" spans="1:9" x14ac:dyDescent="0.35">
      <c r="A313" s="27" t="s">
        <v>1038</v>
      </c>
      <c r="B313" s="29" t="s">
        <v>1039</v>
      </c>
      <c r="C313" s="31" t="s">
        <v>963</v>
      </c>
      <c r="D313" s="31" t="s">
        <v>1036</v>
      </c>
      <c r="E313" s="39">
        <v>2</v>
      </c>
      <c r="F313" s="27" t="s">
        <v>937</v>
      </c>
      <c r="G313" s="29" t="s">
        <v>1076</v>
      </c>
      <c r="H313" s="29" t="s">
        <v>1077</v>
      </c>
      <c r="I313" s="29"/>
    </row>
    <row r="314" spans="1:9" x14ac:dyDescent="0.35">
      <c r="A314" s="27" t="s">
        <v>1040</v>
      </c>
      <c r="B314" s="29" t="s">
        <v>1041</v>
      </c>
      <c r="C314" s="31" t="s">
        <v>967</v>
      </c>
      <c r="D314" s="31" t="s">
        <v>1098</v>
      </c>
      <c r="E314" s="39">
        <v>7</v>
      </c>
      <c r="F314" s="27" t="s">
        <v>937</v>
      </c>
      <c r="G314" s="29">
        <v>900363</v>
      </c>
      <c r="H314" s="29" t="s">
        <v>1078</v>
      </c>
      <c r="I314" s="29"/>
    </row>
    <row r="315" spans="1:9" x14ac:dyDescent="0.35">
      <c r="A315" s="27" t="s">
        <v>1042</v>
      </c>
      <c r="B315" s="29" t="s">
        <v>1043</v>
      </c>
      <c r="C315" s="31" t="s">
        <v>952</v>
      </c>
      <c r="D315" s="31" t="s">
        <v>960</v>
      </c>
      <c r="E315" s="39">
        <v>28</v>
      </c>
      <c r="F315" s="27" t="s">
        <v>934</v>
      </c>
      <c r="G315" s="29" t="s">
        <v>1079</v>
      </c>
      <c r="H315" s="77" t="s">
        <v>1080</v>
      </c>
      <c r="I315" s="29"/>
    </row>
    <row r="316" spans="1:9" x14ac:dyDescent="0.35">
      <c r="A316" s="27" t="s">
        <v>1044</v>
      </c>
      <c r="B316" s="29" t="s">
        <v>1045</v>
      </c>
      <c r="C316" s="31" t="s">
        <v>952</v>
      </c>
      <c r="D316" s="31" t="s">
        <v>960</v>
      </c>
      <c r="E316" s="39">
        <v>28</v>
      </c>
      <c r="F316" s="27" t="s">
        <v>934</v>
      </c>
      <c r="G316" s="29" t="s">
        <v>1081</v>
      </c>
      <c r="H316" s="29" t="s">
        <v>1080</v>
      </c>
      <c r="I316" s="29"/>
    </row>
    <row r="317" spans="1:9" x14ac:dyDescent="0.35">
      <c r="A317" s="27" t="s">
        <v>1046</v>
      </c>
      <c r="B317" s="29" t="s">
        <v>1047</v>
      </c>
      <c r="C317" s="31" t="s">
        <v>967</v>
      </c>
      <c r="D317" s="31" t="s">
        <v>969</v>
      </c>
      <c r="E317" s="39">
        <v>28</v>
      </c>
      <c r="F317" s="27" t="s">
        <v>937</v>
      </c>
      <c r="G317" s="29">
        <v>101.06</v>
      </c>
      <c r="H317" s="29" t="s">
        <v>50</v>
      </c>
      <c r="I317" s="29"/>
    </row>
    <row r="318" spans="1:9" x14ac:dyDescent="0.35">
      <c r="A318" s="27" t="s">
        <v>1048</v>
      </c>
      <c r="B318" s="29" t="s">
        <v>1049</v>
      </c>
      <c r="C318" s="31" t="s">
        <v>935</v>
      </c>
      <c r="D318" s="31" t="s">
        <v>938</v>
      </c>
      <c r="E318" s="39">
        <v>14</v>
      </c>
      <c r="F318" s="27" t="s">
        <v>937</v>
      </c>
      <c r="G318" s="29">
        <v>375256</v>
      </c>
      <c r="H318" s="29" t="s">
        <v>46</v>
      </c>
      <c r="I318" s="29"/>
    </row>
    <row r="319" spans="1:9" x14ac:dyDescent="0.35">
      <c r="A319" s="27" t="s">
        <v>1050</v>
      </c>
      <c r="B319" s="29" t="s">
        <v>1185</v>
      </c>
      <c r="C319" s="31" t="s">
        <v>957</v>
      </c>
      <c r="D319" s="31" t="s">
        <v>970</v>
      </c>
      <c r="E319" s="39">
        <v>20</v>
      </c>
      <c r="F319" s="27" t="s">
        <v>937</v>
      </c>
      <c r="G319" s="29" t="s">
        <v>1186</v>
      </c>
      <c r="H319" s="29" t="s">
        <v>48</v>
      </c>
      <c r="I319" s="29"/>
    </row>
    <row r="320" spans="1:9" x14ac:dyDescent="0.35">
      <c r="A320" s="27" t="s">
        <v>1051</v>
      </c>
      <c r="B320" s="29" t="s">
        <v>1052</v>
      </c>
      <c r="C320" s="31" t="s">
        <v>950</v>
      </c>
      <c r="D320" s="31" t="s">
        <v>951</v>
      </c>
      <c r="E320" s="39">
        <v>4</v>
      </c>
      <c r="F320" s="27" t="s">
        <v>937</v>
      </c>
      <c r="G320" s="29" t="s">
        <v>1082</v>
      </c>
      <c r="H320" s="29" t="s">
        <v>50</v>
      </c>
      <c r="I320" s="29"/>
    </row>
    <row r="321" spans="1:9" x14ac:dyDescent="0.35">
      <c r="A321" s="27" t="s">
        <v>1053</v>
      </c>
      <c r="B321" s="29" t="s">
        <v>1054</v>
      </c>
      <c r="C321" s="31" t="s">
        <v>957</v>
      </c>
      <c r="D321" s="31" t="s">
        <v>958</v>
      </c>
      <c r="E321" s="39">
        <v>20</v>
      </c>
      <c r="F321" s="27" t="s">
        <v>937</v>
      </c>
      <c r="G321" s="29" t="s">
        <v>1083</v>
      </c>
      <c r="H321" s="29" t="s">
        <v>36</v>
      </c>
      <c r="I321" s="29"/>
    </row>
    <row r="322" spans="1:9" x14ac:dyDescent="0.35">
      <c r="A322" s="27" t="s">
        <v>1055</v>
      </c>
      <c r="B322" s="29" t="s">
        <v>1187</v>
      </c>
      <c r="C322" s="31" t="s">
        <v>957</v>
      </c>
      <c r="D322" s="31" t="s">
        <v>958</v>
      </c>
      <c r="E322" s="39">
        <v>20</v>
      </c>
      <c r="F322" s="27" t="s">
        <v>937</v>
      </c>
      <c r="G322" s="29" t="s">
        <v>1188</v>
      </c>
      <c r="H322" s="29" t="s">
        <v>36</v>
      </c>
      <c r="I322" s="29"/>
    </row>
    <row r="323" spans="1:9" x14ac:dyDescent="0.35">
      <c r="A323" s="27" t="s">
        <v>1056</v>
      </c>
      <c r="B323" s="29" t="s">
        <v>1057</v>
      </c>
      <c r="C323" s="31" t="s">
        <v>957</v>
      </c>
      <c r="D323" s="31" t="s">
        <v>958</v>
      </c>
      <c r="E323" s="39">
        <v>20</v>
      </c>
      <c r="F323" s="27" t="s">
        <v>937</v>
      </c>
      <c r="G323" s="29" t="s">
        <v>1084</v>
      </c>
      <c r="H323" s="29" t="s">
        <v>1085</v>
      </c>
      <c r="I323" s="29"/>
    </row>
    <row r="324" spans="1:9" x14ac:dyDescent="0.35">
      <c r="A324" s="27" t="s">
        <v>1058</v>
      </c>
      <c r="B324" s="29" t="s">
        <v>1059</v>
      </c>
      <c r="C324" s="31" t="s">
        <v>967</v>
      </c>
      <c r="D324" s="31" t="s">
        <v>968</v>
      </c>
      <c r="E324" s="39">
        <v>6</v>
      </c>
      <c r="F324" s="27" t="s">
        <v>937</v>
      </c>
      <c r="G324" s="29" t="s">
        <v>1086</v>
      </c>
      <c r="H324" s="29" t="s">
        <v>43</v>
      </c>
      <c r="I324" s="29"/>
    </row>
    <row r="325" spans="1:9" x14ac:dyDescent="0.35">
      <c r="A325" s="27" t="s">
        <v>1173</v>
      </c>
      <c r="B325" s="31" t="s">
        <v>1174</v>
      </c>
      <c r="C325" s="31" t="s">
        <v>967</v>
      </c>
      <c r="D325" s="31" t="s">
        <v>1175</v>
      </c>
      <c r="E325" s="39">
        <v>1</v>
      </c>
      <c r="F325" s="27" t="s">
        <v>937</v>
      </c>
      <c r="G325" s="29" t="s">
        <v>1176</v>
      </c>
      <c r="H325" s="29" t="s">
        <v>50</v>
      </c>
      <c r="I325" s="29"/>
    </row>
    <row r="326" spans="1:9" x14ac:dyDescent="0.35">
      <c r="A326" s="27" t="s">
        <v>1060</v>
      </c>
      <c r="B326" s="29" t="s">
        <v>1281</v>
      </c>
      <c r="C326" s="31" t="s">
        <v>957</v>
      </c>
      <c r="D326" s="31" t="s">
        <v>958</v>
      </c>
      <c r="E326" s="39">
        <v>20</v>
      </c>
      <c r="F326" s="27" t="s">
        <v>937</v>
      </c>
      <c r="G326" s="29" t="s">
        <v>1087</v>
      </c>
      <c r="H326" s="29" t="s">
        <v>36</v>
      </c>
      <c r="I326" s="29"/>
    </row>
    <row r="327" spans="1:9" x14ac:dyDescent="0.35">
      <c r="A327" s="27" t="s">
        <v>301</v>
      </c>
      <c r="B327" s="29" t="s">
        <v>302</v>
      </c>
      <c r="C327" s="29" t="str">
        <f>VLOOKUP($A327,'[1]Master Item Code Formulary'!$B$4:$H$669,3,0)</f>
        <v>Dressings</v>
      </c>
      <c r="D327" s="29" t="str">
        <f>VLOOKUP($A327,'[1]Master Item Code Formulary'!$B$4:$H$669,4,0)</f>
        <v>Dressings - Tapes</v>
      </c>
      <c r="E327" s="27">
        <v>1</v>
      </c>
      <c r="F327" s="27" t="s">
        <v>937</v>
      </c>
      <c r="G327" s="29">
        <v>2862</v>
      </c>
      <c r="H327" s="29" t="s">
        <v>50</v>
      </c>
      <c r="I327" s="29"/>
    </row>
    <row r="328" spans="1:9" x14ac:dyDescent="0.35">
      <c r="A328" s="27" t="s">
        <v>303</v>
      </c>
      <c r="B328" s="29" t="s">
        <v>304</v>
      </c>
      <c r="C328" s="29" t="str">
        <f>VLOOKUP($A328,'[1]Master Item Code Formulary'!$B$4:$H$669,3,0)</f>
        <v>Other</v>
      </c>
      <c r="D328" s="29" t="str">
        <f>VLOOKUP($A328,'[1]Master Item Code Formulary'!$B$4:$H$669,4,0)</f>
        <v>Other - Protective Wear (Nurse)</v>
      </c>
      <c r="E328" s="27">
        <v>1</v>
      </c>
      <c r="F328" s="27" t="s">
        <v>937</v>
      </c>
      <c r="G328" s="29">
        <v>205517</v>
      </c>
      <c r="H328" s="29" t="s">
        <v>41</v>
      </c>
      <c r="I328" s="29"/>
    </row>
    <row r="329" spans="1:9" x14ac:dyDescent="0.35">
      <c r="A329" s="27" t="s">
        <v>1160</v>
      </c>
      <c r="B329" s="31" t="s">
        <v>1161</v>
      </c>
      <c r="C329" s="31" t="s">
        <v>957</v>
      </c>
      <c r="D329" s="31" t="s">
        <v>958</v>
      </c>
      <c r="E329" s="27">
        <v>20</v>
      </c>
      <c r="F329" s="27" t="s">
        <v>937</v>
      </c>
      <c r="G329" s="68">
        <v>302831</v>
      </c>
      <c r="H329" s="29" t="s">
        <v>1085</v>
      </c>
      <c r="I329" s="29"/>
    </row>
    <row r="330" spans="1:9" x14ac:dyDescent="0.35">
      <c r="A330" s="27" t="s">
        <v>1162</v>
      </c>
      <c r="B330" s="31" t="s">
        <v>1163</v>
      </c>
      <c r="C330" s="31" t="s">
        <v>957</v>
      </c>
      <c r="D330" s="31" t="s">
        <v>958</v>
      </c>
      <c r="E330" s="27">
        <v>20</v>
      </c>
      <c r="F330" s="27" t="s">
        <v>937</v>
      </c>
      <c r="G330" s="68">
        <v>302833</v>
      </c>
      <c r="H330" s="29" t="s">
        <v>1085</v>
      </c>
      <c r="I330" s="29"/>
    </row>
    <row r="331" spans="1:9" x14ac:dyDescent="0.35">
      <c r="A331" s="27" t="s">
        <v>1164</v>
      </c>
      <c r="B331" s="31" t="s">
        <v>1165</v>
      </c>
      <c r="C331" s="31" t="s">
        <v>34</v>
      </c>
      <c r="D331" s="31" t="s">
        <v>961</v>
      </c>
      <c r="E331" s="27">
        <v>6</v>
      </c>
      <c r="F331" s="27" t="s">
        <v>937</v>
      </c>
      <c r="G331" s="68" t="s">
        <v>1166</v>
      </c>
      <c r="H331" s="29" t="s">
        <v>32</v>
      </c>
      <c r="I331" s="29"/>
    </row>
    <row r="332" spans="1:9" x14ac:dyDescent="0.35">
      <c r="A332" s="27" t="s">
        <v>315</v>
      </c>
      <c r="B332" s="29" t="s">
        <v>316</v>
      </c>
      <c r="C332" s="29" t="str">
        <f>VLOOKUP($A332,'[1]Master Item Code Formulary'!$B$4:$H$669,3,0)</f>
        <v>Urinary</v>
      </c>
      <c r="D332" s="29" t="str">
        <f>VLOOKUP($A332,'[1]Master Item Code Formulary'!$B$4:$H$669,4,0)</f>
        <v>Urinary - Bags &amp; Tubing</v>
      </c>
      <c r="E332" s="27">
        <v>2</v>
      </c>
      <c r="F332" s="27" t="s">
        <v>937</v>
      </c>
      <c r="G332" s="29" t="s">
        <v>627</v>
      </c>
      <c r="H332" s="29" t="s">
        <v>53</v>
      </c>
      <c r="I332" s="29"/>
    </row>
    <row r="333" spans="1:9" x14ac:dyDescent="0.35">
      <c r="A333" s="27" t="s">
        <v>321</v>
      </c>
      <c r="B333" s="29" t="s">
        <v>322</v>
      </c>
      <c r="C333" s="29" t="str">
        <f>VLOOKUP($A333,'[1]Master Item Code Formulary'!$B$4:$H$669,3,0)</f>
        <v>Needles_Syringes</v>
      </c>
      <c r="D333" s="29" t="str">
        <f>VLOOKUP($A333,'[1]Master Item Code Formulary'!$B$4:$H$669,4,0)</f>
        <v>Needles / Syringes - Needles Only</v>
      </c>
      <c r="E333" s="27">
        <v>20</v>
      </c>
      <c r="F333" s="27" t="s">
        <v>937</v>
      </c>
      <c r="G333" s="29" t="s">
        <v>629</v>
      </c>
      <c r="H333" s="29" t="s">
        <v>735</v>
      </c>
      <c r="I333" s="29"/>
    </row>
    <row r="334" spans="1:9" x14ac:dyDescent="0.35">
      <c r="A334" s="27" t="s">
        <v>323</v>
      </c>
      <c r="B334" s="29" t="s">
        <v>324</v>
      </c>
      <c r="C334" s="29" t="str">
        <f>VLOOKUP($A334,'[1]Master Item Code Formulary'!$B$4:$H$669,3,0)</f>
        <v>Infusion</v>
      </c>
      <c r="D334" s="29" t="str">
        <f>VLOOKUP($A334,'[1]Master Item Code Formulary'!$B$4:$H$669,4,0)</f>
        <v>Infusion - Misc</v>
      </c>
      <c r="E334" s="27">
        <v>14</v>
      </c>
      <c r="F334" s="27" t="s">
        <v>937</v>
      </c>
      <c r="G334" s="29">
        <v>381167</v>
      </c>
      <c r="H334" s="29" t="s">
        <v>54</v>
      </c>
      <c r="I334" s="29"/>
    </row>
    <row r="335" spans="1:9" x14ac:dyDescent="0.35">
      <c r="A335" s="27" t="s">
        <v>325</v>
      </c>
      <c r="B335" s="29" t="s">
        <v>326</v>
      </c>
      <c r="C335" s="29" t="str">
        <f>VLOOKUP($A335,'[1]Master Item Code Formulary'!$B$4:$H$669,3,0)</f>
        <v>Solutions</v>
      </c>
      <c r="D335" s="29" t="str">
        <f>VLOOKUP($A335,'[1]Master Item Code Formulary'!$B$4:$H$669,4,0)</f>
        <v>Solutions - Sodium Chloride</v>
      </c>
      <c r="E335" s="27">
        <v>20</v>
      </c>
      <c r="F335" s="27" t="s">
        <v>937</v>
      </c>
      <c r="G335" s="29">
        <v>306590</v>
      </c>
      <c r="H335" s="29" t="s">
        <v>54</v>
      </c>
      <c r="I335" s="29"/>
    </row>
    <row r="336" spans="1:9" x14ac:dyDescent="0.35">
      <c r="A336" s="27" t="s">
        <v>476</v>
      </c>
      <c r="B336" s="24" t="s">
        <v>477</v>
      </c>
      <c r="C336" s="29" t="str">
        <f>VLOOKUP($A336,'[1]Master Item Code Formulary'!$B$4:$H$669,3,0)</f>
        <v>Wound_Care</v>
      </c>
      <c r="D336" s="29" t="str">
        <f>VLOOKUP($A336,'[1]Master Item Code Formulary'!$B$4:$H$669,4,0)</f>
        <v>Wound Care - Misc</v>
      </c>
      <c r="E336" s="27">
        <v>6</v>
      </c>
      <c r="F336" s="27" t="s">
        <v>937</v>
      </c>
      <c r="G336" s="24" t="s">
        <v>706</v>
      </c>
      <c r="H336" s="29" t="s">
        <v>37</v>
      </c>
      <c r="I336" s="29"/>
    </row>
    <row r="337" spans="1:9" x14ac:dyDescent="0.35">
      <c r="A337" s="27" t="s">
        <v>478</v>
      </c>
      <c r="B337" s="24" t="s">
        <v>479</v>
      </c>
      <c r="C337" s="29" t="str">
        <f>VLOOKUP($A337,'[1]Master Item Code Formulary'!$B$4:$H$669,3,0)</f>
        <v>Other</v>
      </c>
      <c r="D337" s="29" t="str">
        <f>VLOOKUP($A337,'[1]Master Item Code Formulary'!$B$4:$H$669,4,0)</f>
        <v>Other - Protective Wear (Nurse)</v>
      </c>
      <c r="E337" s="27">
        <v>14</v>
      </c>
      <c r="F337" s="27" t="s">
        <v>937</v>
      </c>
      <c r="G337" s="24" t="s">
        <v>707</v>
      </c>
      <c r="H337" s="29" t="s">
        <v>36</v>
      </c>
      <c r="I337" s="29"/>
    </row>
    <row r="338" spans="1:9" x14ac:dyDescent="0.35">
      <c r="A338" s="27" t="s">
        <v>482</v>
      </c>
      <c r="B338" s="24" t="s">
        <v>483</v>
      </c>
      <c r="C338" s="29" t="str">
        <f>VLOOKUP($A338,'[1]Master Item Code Formulary'!$B$4:$H$669,3,0)</f>
        <v>Other</v>
      </c>
      <c r="D338" s="29" t="str">
        <f>VLOOKUP($A338,'[1]Master Item Code Formulary'!$B$4:$H$669,4,0)</f>
        <v>Other - Protective Wear (Nurse)</v>
      </c>
      <c r="E338" s="27">
        <v>14</v>
      </c>
      <c r="F338" s="27" t="s">
        <v>937</v>
      </c>
      <c r="G338" s="24" t="s">
        <v>709</v>
      </c>
      <c r="H338" s="29" t="s">
        <v>736</v>
      </c>
      <c r="I338" s="29"/>
    </row>
    <row r="339" spans="1:9" x14ac:dyDescent="0.35">
      <c r="A339" s="27" t="s">
        <v>497</v>
      </c>
      <c r="B339" s="24" t="s">
        <v>498</v>
      </c>
      <c r="C339" s="29" t="str">
        <f>VLOOKUP($A339,'[1]Master Item Code Formulary'!$B$4:$H$669,3,0)</f>
        <v>Wound_Care</v>
      </c>
      <c r="D339" s="29" t="str">
        <f>VLOOKUP($A339,'[1]Master Item Code Formulary'!$B$4:$H$669,4,0)</f>
        <v>Wound Care - Misc</v>
      </c>
      <c r="E339" s="27">
        <v>1</v>
      </c>
      <c r="F339" s="27" t="s">
        <v>937</v>
      </c>
      <c r="G339" s="24" t="s">
        <v>717</v>
      </c>
      <c r="H339" s="29" t="s">
        <v>38</v>
      </c>
      <c r="I339" s="29"/>
    </row>
    <row r="340" spans="1:9" x14ac:dyDescent="0.35">
      <c r="A340" s="27" t="s">
        <v>513</v>
      </c>
      <c r="B340" s="24" t="s">
        <v>514</v>
      </c>
      <c r="C340" s="29" t="str">
        <f>VLOOKUP($A340,'[1]Master Item Code Formulary'!$B$4:$H$669,3,0)</f>
        <v>Other</v>
      </c>
      <c r="D340" s="29" t="str">
        <f>VLOOKUP($A340,'[1]Master Item Code Formulary'!$B$4:$H$669,4,0)</f>
        <v>Other - Protective Wear (Nurse)</v>
      </c>
      <c r="E340" s="27">
        <v>1</v>
      </c>
      <c r="F340" s="27" t="s">
        <v>937</v>
      </c>
      <c r="G340" s="24" t="s">
        <v>725</v>
      </c>
      <c r="H340" s="29" t="s">
        <v>36</v>
      </c>
      <c r="I340" s="29"/>
    </row>
    <row r="341" spans="1:9" x14ac:dyDescent="0.35">
      <c r="A341" s="27" t="s">
        <v>517</v>
      </c>
      <c r="B341" s="24" t="s">
        <v>518</v>
      </c>
      <c r="C341" s="29" t="str">
        <f>VLOOKUP($A341,'[1]Master Item Code Formulary'!$B$4:$H$669,3,0)</f>
        <v>Other</v>
      </c>
      <c r="D341" s="29" t="str">
        <f>VLOOKUP($A341,'[1]Master Item Code Formulary'!$B$4:$H$669,4,0)</f>
        <v>Other - Misc</v>
      </c>
      <c r="E341" s="27">
        <v>2</v>
      </c>
      <c r="F341" s="27" t="s">
        <v>937</v>
      </c>
      <c r="G341" s="24" t="s">
        <v>727</v>
      </c>
      <c r="H341" s="29" t="s">
        <v>737</v>
      </c>
      <c r="I341" s="29"/>
    </row>
    <row r="342" spans="1:9" x14ac:dyDescent="0.35">
      <c r="A342" s="27" t="s">
        <v>519</v>
      </c>
      <c r="B342" s="24" t="s">
        <v>520</v>
      </c>
      <c r="C342" s="29" t="str">
        <f>VLOOKUP($A342,'[1]Master Item Code Formulary'!$B$4:$H$669,3,0)</f>
        <v>Other</v>
      </c>
      <c r="D342" s="29" t="str">
        <f>VLOOKUP($A342,'[1]Master Item Code Formulary'!$B$4:$H$669,4,0)</f>
        <v>Other - Misc</v>
      </c>
      <c r="E342" s="27">
        <v>1</v>
      </c>
      <c r="F342" s="27" t="s">
        <v>937</v>
      </c>
      <c r="G342" s="24" t="s">
        <v>728</v>
      </c>
      <c r="H342" s="29" t="s">
        <v>36</v>
      </c>
      <c r="I342" s="29"/>
    </row>
    <row r="343" spans="1:9" x14ac:dyDescent="0.35">
      <c r="A343" s="27" t="s">
        <v>1061</v>
      </c>
      <c r="B343" s="29" t="s">
        <v>1241</v>
      </c>
      <c r="C343" s="31" t="s">
        <v>935</v>
      </c>
      <c r="D343" s="31" t="s">
        <v>936</v>
      </c>
      <c r="E343" s="27">
        <v>1</v>
      </c>
      <c r="F343" s="27" t="s">
        <v>937</v>
      </c>
      <c r="G343" s="29" t="s">
        <v>1088</v>
      </c>
      <c r="H343" s="29" t="s">
        <v>738</v>
      </c>
      <c r="I343" s="29"/>
    </row>
    <row r="344" spans="1:9" x14ac:dyDescent="0.35">
      <c r="A344" s="27" t="s">
        <v>1001</v>
      </c>
      <c r="B344" s="29" t="s">
        <v>1002</v>
      </c>
      <c r="C344" s="29" t="s">
        <v>34</v>
      </c>
      <c r="D344" s="29" t="s">
        <v>948</v>
      </c>
      <c r="E344" s="39">
        <v>28</v>
      </c>
      <c r="F344" s="27" t="s">
        <v>937</v>
      </c>
      <c r="G344" s="29" t="s">
        <v>1023</v>
      </c>
      <c r="H344" s="29" t="s">
        <v>32</v>
      </c>
      <c r="I344" s="29"/>
    </row>
    <row r="345" spans="1:9" x14ac:dyDescent="0.35">
      <c r="A345" s="27" t="s">
        <v>1158</v>
      </c>
      <c r="B345" s="31" t="s">
        <v>1159</v>
      </c>
      <c r="C345" s="31" t="s">
        <v>957</v>
      </c>
      <c r="D345" s="31" t="s">
        <v>978</v>
      </c>
      <c r="E345" s="39">
        <v>2</v>
      </c>
      <c r="F345" s="27" t="s">
        <v>937</v>
      </c>
      <c r="G345" s="68">
        <v>300450</v>
      </c>
      <c r="H345" s="29" t="s">
        <v>1085</v>
      </c>
      <c r="I345" s="29"/>
    </row>
    <row r="346" spans="1:9" x14ac:dyDescent="0.35">
      <c r="A346" s="27" t="s">
        <v>1167</v>
      </c>
      <c r="B346" s="31" t="s">
        <v>1168</v>
      </c>
      <c r="C346" s="31" t="s">
        <v>34</v>
      </c>
      <c r="D346" s="31" t="s">
        <v>1000</v>
      </c>
      <c r="E346" s="27">
        <v>1</v>
      </c>
      <c r="F346" s="27" t="s">
        <v>937</v>
      </c>
      <c r="G346" s="70" t="s">
        <v>1169</v>
      </c>
      <c r="H346" s="29" t="s">
        <v>1170</v>
      </c>
      <c r="I346" s="29"/>
    </row>
    <row r="347" spans="1:9" x14ac:dyDescent="0.35">
      <c r="A347" s="27" t="s">
        <v>1171</v>
      </c>
      <c r="B347" s="29" t="s">
        <v>1172</v>
      </c>
      <c r="C347" s="31" t="s">
        <v>952</v>
      </c>
      <c r="D347" s="31" t="s">
        <v>977</v>
      </c>
      <c r="E347" s="27">
        <v>5</v>
      </c>
      <c r="F347" s="27" t="s">
        <v>937</v>
      </c>
      <c r="G347" s="29" t="s">
        <v>637</v>
      </c>
      <c r="H347" s="29" t="s">
        <v>43</v>
      </c>
      <c r="I347" s="29"/>
    </row>
    <row r="348" spans="1:9" x14ac:dyDescent="0.35">
      <c r="A348" s="71" t="s">
        <v>1209</v>
      </c>
      <c r="B348" s="32" t="s">
        <v>1210</v>
      </c>
      <c r="C348" s="32" t="s">
        <v>952</v>
      </c>
      <c r="D348" s="32" t="s">
        <v>977</v>
      </c>
      <c r="E348" s="38">
        <v>30</v>
      </c>
      <c r="F348" s="38" t="s">
        <v>937</v>
      </c>
      <c r="G348" s="35" t="s">
        <v>637</v>
      </c>
      <c r="H348" s="36" t="s">
        <v>43</v>
      </c>
      <c r="I348" s="32"/>
    </row>
    <row r="349" spans="1:9" x14ac:dyDescent="0.35">
      <c r="A349" s="71" t="s">
        <v>1211</v>
      </c>
      <c r="B349" s="32" t="s">
        <v>1212</v>
      </c>
      <c r="C349" s="32" t="s">
        <v>935</v>
      </c>
      <c r="D349" s="32" t="s">
        <v>936</v>
      </c>
      <c r="E349" s="38">
        <v>1</v>
      </c>
      <c r="F349" s="38" t="s">
        <v>937</v>
      </c>
      <c r="G349" s="35" t="s">
        <v>1225</v>
      </c>
      <c r="H349" s="36" t="s">
        <v>738</v>
      </c>
      <c r="I349" s="32"/>
    </row>
    <row r="350" spans="1:9" x14ac:dyDescent="0.35">
      <c r="A350" s="71" t="s">
        <v>1213</v>
      </c>
      <c r="B350" s="32" t="s">
        <v>1214</v>
      </c>
      <c r="C350" s="32" t="s">
        <v>34</v>
      </c>
      <c r="D350" s="32" t="s">
        <v>948</v>
      </c>
      <c r="E350" s="38">
        <v>4</v>
      </c>
      <c r="F350" s="38" t="s">
        <v>937</v>
      </c>
      <c r="G350" s="35">
        <v>36488000</v>
      </c>
      <c r="H350" s="36" t="s">
        <v>1085</v>
      </c>
      <c r="I350" s="32"/>
    </row>
    <row r="351" spans="1:9" x14ac:dyDescent="0.35">
      <c r="A351" s="71" t="s">
        <v>1215</v>
      </c>
      <c r="B351" s="32" t="s">
        <v>1216</v>
      </c>
      <c r="C351" s="32" t="s">
        <v>34</v>
      </c>
      <c r="D351" s="32" t="s">
        <v>948</v>
      </c>
      <c r="E351" s="38">
        <v>4</v>
      </c>
      <c r="F351" s="38" t="s">
        <v>937</v>
      </c>
      <c r="G351" s="35">
        <v>36490200</v>
      </c>
      <c r="H351" s="36" t="s">
        <v>1085</v>
      </c>
      <c r="I351" s="32"/>
    </row>
    <row r="352" spans="1:9" x14ac:dyDescent="0.35">
      <c r="A352" s="71" t="s">
        <v>1217</v>
      </c>
      <c r="B352" s="32" t="s">
        <v>1218</v>
      </c>
      <c r="C352" s="32" t="s">
        <v>952</v>
      </c>
      <c r="D352" s="32" t="s">
        <v>953</v>
      </c>
      <c r="E352" s="38">
        <v>20</v>
      </c>
      <c r="F352" s="38" t="s">
        <v>937</v>
      </c>
      <c r="G352" s="35" t="s">
        <v>1226</v>
      </c>
      <c r="H352" s="78" t="s">
        <v>1236</v>
      </c>
      <c r="I352" s="32"/>
    </row>
    <row r="353" spans="1:9" x14ac:dyDescent="0.35">
      <c r="A353" s="71" t="s">
        <v>1219</v>
      </c>
      <c r="B353" s="32" t="s">
        <v>1220</v>
      </c>
      <c r="C353" s="32" t="s">
        <v>971</v>
      </c>
      <c r="D353" s="32" t="s">
        <v>972</v>
      </c>
      <c r="E353" s="38">
        <v>6</v>
      </c>
      <c r="F353" s="38" t="s">
        <v>937</v>
      </c>
      <c r="G353" s="35" t="s">
        <v>1230</v>
      </c>
      <c r="H353" s="36" t="s">
        <v>41</v>
      </c>
      <c r="I353" s="32"/>
    </row>
  </sheetData>
  <sheetProtection algorithmName="SHA-512" hashValue="uvDetBYSjbEIW/BHPist3rFH8/PGvI83v3p1RqMXKSadD32Ctz32RRycPoFkGc2JLP0XvkhNQxrzW1rgAWsA7w==" saltValue="wuvBtylYozoIhDYG7AnzTA==" spinCount="100000" sheet="1" objects="1" scenarios="1" sort="0" autoFilter="0"/>
  <autoFilter ref="A4:I353" xr:uid="{00000000-0001-0000-0100-000000000000}"/>
  <dataConsolidate/>
  <mergeCells count="2">
    <mergeCell ref="A1:B1"/>
    <mergeCell ref="A2:I2"/>
  </mergeCells>
  <phoneticPr fontId="17" type="noConversion"/>
  <conditionalFormatting sqref="A5:A313">
    <cfRule type="duplicateValues" dxfId="41" priority="148"/>
  </conditionalFormatting>
  <conditionalFormatting sqref="A4:B4 A5:A251">
    <cfRule type="duplicateValues" dxfId="40" priority="150"/>
  </conditionalFormatting>
  <conditionalFormatting sqref="G290:G291">
    <cfRule type="duplicateValues" dxfId="39" priority="9"/>
  </conditionalFormatting>
  <conditionalFormatting sqref="G292">
    <cfRule type="duplicateValues" dxfId="38" priority="8"/>
  </conditionalFormatting>
  <conditionalFormatting sqref="G293">
    <cfRule type="duplicateValues" dxfId="37" priority="7"/>
  </conditionalFormatting>
  <conditionalFormatting sqref="G294:G306">
    <cfRule type="duplicateValues" dxfId="36" priority="6"/>
  </conditionalFormatting>
  <conditionalFormatting sqref="G307">
    <cfRule type="duplicateValues" dxfId="35" priority="5"/>
  </conditionalFormatting>
  <conditionalFormatting sqref="G308:G310">
    <cfRule type="duplicateValues" dxfId="34" priority="4"/>
  </conditionalFormatting>
  <conditionalFormatting sqref="G311">
    <cfRule type="duplicateValues" dxfId="33" priority="3"/>
  </conditionalFormatting>
  <conditionalFormatting sqref="G312:G313">
    <cfRule type="duplicateValues" dxfId="32" priority="2"/>
  </conditionalFormatting>
  <dataValidations count="6">
    <dataValidation type="custom" allowBlank="1" showInputMessage="1" showErrorMessage="1" sqref="I255:I258 I252:I253 I314:I319 E334:E646 H321:H322 E252:E253 E283:E289 E328:E330" xr:uid="{00000000-0002-0000-0100-000000000000}">
      <formula1>D252="Other"</formula1>
    </dataValidation>
    <dataValidation allowBlank="1" showInputMessage="1" showErrorMessage="1" promptTitle="NOTE:" prompt="Keep to Max character of 90" sqref="B246 B216 B290:B306 B331" xr:uid="{00000000-0002-0000-0100-000001000000}"/>
    <dataValidation type="list" allowBlank="1" showInputMessage="1" showErrorMessage="1" sqref="D334:D6209 D252:D253 C266 H120:H122 D283:D289 C259:C264 C310:C313 D328:D330 H206:H251 H5:H118 H124:H204" xr:uid="{00000000-0002-0000-0100-000003000000}">
      <formula1>#REF!</formula1>
    </dataValidation>
    <dataValidation type="list" allowBlank="1" showInputMessage="1" showErrorMessage="1" sqref="I252" xr:uid="{3274A763-516E-4A22-9CCB-F94775C80403}">
      <formula1>"KCI, Smith &amp; Nephew, Other"</formula1>
    </dataValidation>
    <dataValidation type="list" allowBlank="1" showInputMessage="1" showErrorMessage="1" sqref="D281:D282 D290:D295 D297 D259:D268 D300:D327 D331:D333" xr:uid="{63FC5265-6C05-421E-BC0E-B50D1F6C2FA9}">
      <formula1>INDIRECT(C259)</formula1>
    </dataValidation>
    <dataValidation type="list" allowBlank="1" showInputMessage="1" showErrorMessage="1" sqref="F281:F282 F259:F268 F290:F327 F331:F333" xr:uid="{BB9C6784-1525-4969-8BC9-530DA6091732}">
      <formula1>"Yes,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&amp;L_x000D_&amp;1#&amp;"Calibri"&amp;10&amp;K000000 Unclassified</oddFooter>
  </headerFooter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1AE29C-97E3-4C6E-9CA4-86C18F01BB60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C265 C267:C268 C307:C309</xm:sqref>
        </x14:dataValidation>
        <x14:dataValidation type="list" allowBlank="1" showInputMessage="1" showErrorMessage="1" xr:uid="{33E54D49-79C1-46F9-B372-563CE2158C5B}">
          <x14:formula1>
            <xm:f>'C:\Users\d.baxter\AppData\Local\Microsoft\Windows\INetCache\Content.Outlook\EFEO4P9N\[CHRIS_Master_Fulfillment_List_Dec_9_24.xlsx]xxTABLExx'!#REF!</xm:f>
          </x14:formula1>
          <xm:sqref>C281:C282</xm:sqref>
        </x14:dataValidation>
        <x14:dataValidation type="list" allowBlank="1" showInputMessage="1" showErrorMessage="1" xr:uid="{7B664830-F94D-492F-BE2B-9AAC8A387491}">
          <x14:formula1>
            <xm:f>'C:\Users\d.baxter\AppData\Local\Microsoft\Windows\INetCache\Content.Outlook\9Z3UIKFR\[CHRIS_PROD_Vendor_Item Code_Formulary_Inf_FULL_Jan_15_25.xlsx]xxTABLExx'!#REF!</xm:f>
          </x14:formula1>
          <xm:sqref>H290:H292 H294:H295 H297:H303 H305:H310 H312:H313</xm:sqref>
        </x14:dataValidation>
        <x14:dataValidation type="list" allowBlank="1" showInputMessage="1" showErrorMessage="1" xr:uid="{2170943A-3BCE-4B45-A239-0425408AC037}">
          <x14:formula1>
            <xm:f>'C:\Users\d.baxter\AppData\Local\Microsoft\Windows\INetCache\Content.Outlook\EFEO4P9N\[CHRIS_PROD_Vendor_Item Code_Formulary_Inf_FULL_Revison3.1.NOV22.24.xlsx]xxTABLExx'!#REF!</xm:f>
          </x14:formula1>
          <xm:sqref>H259:H266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308"/>
  <sheetViews>
    <sheetView zoomScale="80" zoomScaleNormal="80" workbookViewId="0">
      <selection activeCell="A2" sqref="A2:I2"/>
    </sheetView>
  </sheetViews>
  <sheetFormatPr defaultColWidth="76" defaultRowHeight="14.5" x14ac:dyDescent="0.35"/>
  <cols>
    <col min="1" max="1" width="19.90625" style="12" bestFit="1" customWidth="1"/>
    <col min="2" max="2" width="89.54296875" style="11" customWidth="1"/>
    <col min="3" max="3" width="19" style="11" customWidth="1"/>
    <col min="4" max="4" width="36.453125" style="11" customWidth="1"/>
    <col min="5" max="5" width="16.08984375" style="12" customWidth="1"/>
    <col min="6" max="6" width="17.453125" style="12" customWidth="1"/>
    <col min="7" max="7" width="45.6328125" style="11" bestFit="1" customWidth="1"/>
    <col min="8" max="8" width="32.90625" style="11" customWidth="1"/>
    <col min="9" max="9" width="103.1796875" style="11" bestFit="1" customWidth="1"/>
    <col min="10" max="10" width="19.453125" style="13" customWidth="1"/>
    <col min="11" max="16384" width="76" style="13"/>
  </cols>
  <sheetData>
    <row r="1" spans="1:9" ht="17" customHeight="1" x14ac:dyDescent="0.35">
      <c r="A1" s="79" t="s">
        <v>1320</v>
      </c>
      <c r="B1" s="79"/>
    </row>
    <row r="2" spans="1:9" ht="78.5" customHeight="1" x14ac:dyDescent="0.35">
      <c r="A2" s="80" t="s">
        <v>1100</v>
      </c>
      <c r="B2" s="80"/>
      <c r="C2" s="80"/>
      <c r="D2" s="80"/>
      <c r="E2" s="80"/>
      <c r="F2" s="80"/>
      <c r="G2" s="80"/>
      <c r="H2" s="80"/>
      <c r="I2" s="80"/>
    </row>
    <row r="4" spans="1:9" s="16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8" t="s">
        <v>980</v>
      </c>
      <c r="H4" s="8" t="s">
        <v>930</v>
      </c>
      <c r="I4" s="8" t="s">
        <v>931</v>
      </c>
    </row>
    <row r="5" spans="1:9" x14ac:dyDescent="0.35">
      <c r="A5" s="27" t="s">
        <v>177</v>
      </c>
      <c r="B5" s="28" t="s">
        <v>178</v>
      </c>
      <c r="C5" s="29" t="s">
        <v>34</v>
      </c>
      <c r="D5" s="29" t="s">
        <v>961</v>
      </c>
      <c r="E5" s="27">
        <v>6</v>
      </c>
      <c r="F5" s="27" t="s">
        <v>937</v>
      </c>
      <c r="G5" s="28">
        <v>484406</v>
      </c>
      <c r="H5" s="29" t="s">
        <v>32</v>
      </c>
      <c r="I5" s="29"/>
    </row>
    <row r="6" spans="1:9" x14ac:dyDescent="0.35">
      <c r="A6" s="27" t="s">
        <v>281</v>
      </c>
      <c r="B6" s="28" t="s">
        <v>282</v>
      </c>
      <c r="C6" s="29" t="s">
        <v>950</v>
      </c>
      <c r="D6" s="29" t="s">
        <v>965</v>
      </c>
      <c r="E6" s="27">
        <v>28</v>
      </c>
      <c r="F6" s="27" t="s">
        <v>937</v>
      </c>
      <c r="G6" s="28" t="s">
        <v>613</v>
      </c>
      <c r="H6" s="28"/>
      <c r="I6" s="29"/>
    </row>
    <row r="7" spans="1:9" x14ac:dyDescent="0.35">
      <c r="A7" s="27" t="s">
        <v>55</v>
      </c>
      <c r="B7" s="29" t="s">
        <v>56</v>
      </c>
      <c r="C7" s="29" t="s">
        <v>932</v>
      </c>
      <c r="D7" s="29" t="s">
        <v>933</v>
      </c>
      <c r="E7" s="27">
        <v>1</v>
      </c>
      <c r="F7" s="27" t="s">
        <v>934</v>
      </c>
      <c r="G7" s="22" t="s">
        <v>794</v>
      </c>
      <c r="H7" s="29"/>
      <c r="I7" s="30" t="s">
        <v>828</v>
      </c>
    </row>
    <row r="8" spans="1:9" x14ac:dyDescent="0.35">
      <c r="A8" s="27" t="s">
        <v>57</v>
      </c>
      <c r="B8" s="29" t="s">
        <v>58</v>
      </c>
      <c r="C8" s="29" t="s">
        <v>935</v>
      </c>
      <c r="D8" s="29" t="s">
        <v>936</v>
      </c>
      <c r="E8" s="27">
        <v>1</v>
      </c>
      <c r="F8" s="27" t="s">
        <v>937</v>
      </c>
      <c r="G8" s="22" t="s">
        <v>795</v>
      </c>
      <c r="H8" s="29"/>
      <c r="I8" s="30" t="s">
        <v>829</v>
      </c>
    </row>
    <row r="9" spans="1:9" x14ac:dyDescent="0.35">
      <c r="A9" s="27" t="s">
        <v>59</v>
      </c>
      <c r="B9" s="29" t="s">
        <v>60</v>
      </c>
      <c r="C9" s="29" t="s">
        <v>935</v>
      </c>
      <c r="D9" s="29" t="s">
        <v>936</v>
      </c>
      <c r="E9" s="27">
        <v>1</v>
      </c>
      <c r="F9" s="27" t="s">
        <v>937</v>
      </c>
      <c r="G9" s="22" t="s">
        <v>523</v>
      </c>
      <c r="H9" s="29" t="s">
        <v>909</v>
      </c>
      <c r="I9" s="30" t="s">
        <v>830</v>
      </c>
    </row>
    <row r="10" spans="1:9" ht="29" x14ac:dyDescent="0.35">
      <c r="A10" s="27" t="s">
        <v>61</v>
      </c>
      <c r="B10" s="29" t="s">
        <v>62</v>
      </c>
      <c r="C10" s="29" t="s">
        <v>935</v>
      </c>
      <c r="D10" s="29" t="s">
        <v>936</v>
      </c>
      <c r="E10" s="27">
        <v>1</v>
      </c>
      <c r="F10" s="27" t="s">
        <v>937</v>
      </c>
      <c r="G10" s="22" t="s">
        <v>796</v>
      </c>
      <c r="H10" s="29" t="s">
        <v>909</v>
      </c>
      <c r="I10" s="30" t="s">
        <v>831</v>
      </c>
    </row>
    <row r="11" spans="1:9" ht="29" x14ac:dyDescent="0.35">
      <c r="A11" s="27" t="s">
        <v>63</v>
      </c>
      <c r="B11" s="29" t="s">
        <v>64</v>
      </c>
      <c r="C11" s="29" t="s">
        <v>935</v>
      </c>
      <c r="D11" s="29" t="s">
        <v>936</v>
      </c>
      <c r="E11" s="27">
        <v>1</v>
      </c>
      <c r="F11" s="27" t="s">
        <v>937</v>
      </c>
      <c r="G11" s="22" t="s">
        <v>797</v>
      </c>
      <c r="H11" s="29" t="s">
        <v>909</v>
      </c>
      <c r="I11" s="30" t="s">
        <v>831</v>
      </c>
    </row>
    <row r="12" spans="1:9" ht="29" x14ac:dyDescent="0.35">
      <c r="A12" s="27" t="s">
        <v>65</v>
      </c>
      <c r="B12" s="29" t="s">
        <v>66</v>
      </c>
      <c r="C12" s="29" t="s">
        <v>935</v>
      </c>
      <c r="D12" s="29" t="s">
        <v>936</v>
      </c>
      <c r="E12" s="27">
        <v>1</v>
      </c>
      <c r="F12" s="27" t="s">
        <v>937</v>
      </c>
      <c r="G12" s="22" t="s">
        <v>798</v>
      </c>
      <c r="H12" s="29" t="s">
        <v>909</v>
      </c>
      <c r="I12" s="30" t="s">
        <v>831</v>
      </c>
    </row>
    <row r="13" spans="1:9" ht="29" x14ac:dyDescent="0.35">
      <c r="A13" s="27" t="s">
        <v>67</v>
      </c>
      <c r="B13" s="29" t="s">
        <v>68</v>
      </c>
      <c r="C13" s="29" t="s">
        <v>935</v>
      </c>
      <c r="D13" s="29" t="s">
        <v>936</v>
      </c>
      <c r="E13" s="27">
        <v>1</v>
      </c>
      <c r="F13" s="27" t="s">
        <v>937</v>
      </c>
      <c r="G13" s="22" t="s">
        <v>799</v>
      </c>
      <c r="H13" s="29" t="s">
        <v>909</v>
      </c>
      <c r="I13" s="30" t="s">
        <v>831</v>
      </c>
    </row>
    <row r="14" spans="1:9" x14ac:dyDescent="0.35">
      <c r="A14" s="27" t="s">
        <v>69</v>
      </c>
      <c r="B14" s="29" t="s">
        <v>70</v>
      </c>
      <c r="C14" s="29" t="s">
        <v>935</v>
      </c>
      <c r="D14" s="29" t="s">
        <v>936</v>
      </c>
      <c r="E14" s="27">
        <v>1</v>
      </c>
      <c r="F14" s="27" t="s">
        <v>937</v>
      </c>
      <c r="G14" s="22" t="s">
        <v>800</v>
      </c>
      <c r="H14" s="29" t="s">
        <v>909</v>
      </c>
      <c r="I14" s="30" t="s">
        <v>832</v>
      </c>
    </row>
    <row r="15" spans="1:9" x14ac:dyDescent="0.35">
      <c r="A15" s="27" t="s">
        <v>71</v>
      </c>
      <c r="B15" s="29" t="s">
        <v>72</v>
      </c>
      <c r="C15" s="29" t="s">
        <v>935</v>
      </c>
      <c r="D15" s="29" t="s">
        <v>936</v>
      </c>
      <c r="E15" s="27">
        <v>14</v>
      </c>
      <c r="F15" s="27" t="s">
        <v>937</v>
      </c>
      <c r="G15" s="22" t="s">
        <v>526</v>
      </c>
      <c r="H15" s="29" t="s">
        <v>909</v>
      </c>
      <c r="I15" s="29"/>
    </row>
    <row r="16" spans="1:9" ht="29" x14ac:dyDescent="0.35">
      <c r="A16" s="27" t="s">
        <v>73</v>
      </c>
      <c r="B16" s="29" t="s">
        <v>74</v>
      </c>
      <c r="C16" s="29" t="s">
        <v>935</v>
      </c>
      <c r="D16" s="29" t="s">
        <v>936</v>
      </c>
      <c r="E16" s="27">
        <v>20</v>
      </c>
      <c r="F16" s="27" t="s">
        <v>934</v>
      </c>
      <c r="G16" s="22" t="s">
        <v>527</v>
      </c>
      <c r="H16" s="29" t="s">
        <v>909</v>
      </c>
      <c r="I16" s="30"/>
    </row>
    <row r="17" spans="1:9" ht="29" x14ac:dyDescent="0.35">
      <c r="A17" s="27" t="s">
        <v>75</v>
      </c>
      <c r="B17" s="29" t="s">
        <v>76</v>
      </c>
      <c r="C17" s="29" t="s">
        <v>935</v>
      </c>
      <c r="D17" s="29" t="s">
        <v>936</v>
      </c>
      <c r="E17" s="27">
        <v>20</v>
      </c>
      <c r="F17" s="27" t="s">
        <v>934</v>
      </c>
      <c r="G17" s="22" t="s">
        <v>528</v>
      </c>
      <c r="H17" s="29" t="s">
        <v>909</v>
      </c>
      <c r="I17" s="30"/>
    </row>
    <row r="18" spans="1:9" x14ac:dyDescent="0.35">
      <c r="A18" s="27" t="s">
        <v>77</v>
      </c>
      <c r="B18" s="29" t="s">
        <v>78</v>
      </c>
      <c r="C18" s="29" t="s">
        <v>935</v>
      </c>
      <c r="D18" s="29" t="s">
        <v>936</v>
      </c>
      <c r="E18" s="27">
        <v>14</v>
      </c>
      <c r="F18" s="27" t="s">
        <v>937</v>
      </c>
      <c r="G18" s="22" t="s">
        <v>529</v>
      </c>
      <c r="H18" s="29" t="s">
        <v>909</v>
      </c>
      <c r="I18" s="30"/>
    </row>
    <row r="19" spans="1:9" ht="29" x14ac:dyDescent="0.35">
      <c r="A19" s="27" t="s">
        <v>79</v>
      </c>
      <c r="B19" s="29" t="s">
        <v>80</v>
      </c>
      <c r="C19" s="29" t="s">
        <v>935</v>
      </c>
      <c r="D19" s="29" t="s">
        <v>936</v>
      </c>
      <c r="E19" s="27">
        <v>14</v>
      </c>
      <c r="F19" s="27" t="s">
        <v>937</v>
      </c>
      <c r="G19" s="22" t="s">
        <v>530</v>
      </c>
      <c r="H19" s="29" t="s">
        <v>909</v>
      </c>
      <c r="I19" s="30"/>
    </row>
    <row r="20" spans="1:9" ht="29" x14ac:dyDescent="0.35">
      <c r="A20" s="27" t="s">
        <v>83</v>
      </c>
      <c r="B20" s="29" t="s">
        <v>84</v>
      </c>
      <c r="C20" s="29" t="s">
        <v>935</v>
      </c>
      <c r="D20" s="29" t="s">
        <v>938</v>
      </c>
      <c r="E20" s="27">
        <v>20</v>
      </c>
      <c r="F20" s="27" t="s">
        <v>937</v>
      </c>
      <c r="G20" s="22" t="s">
        <v>532</v>
      </c>
      <c r="H20" s="29" t="s">
        <v>909</v>
      </c>
      <c r="I20" s="30"/>
    </row>
    <row r="21" spans="1:9" x14ac:dyDescent="0.35">
      <c r="A21" s="27" t="s">
        <v>85</v>
      </c>
      <c r="B21" s="29" t="s">
        <v>86</v>
      </c>
      <c r="C21" s="29" t="s">
        <v>935</v>
      </c>
      <c r="D21" s="29" t="s">
        <v>936</v>
      </c>
      <c r="E21" s="27">
        <v>20</v>
      </c>
      <c r="F21" s="27" t="s">
        <v>934</v>
      </c>
      <c r="G21" s="22" t="s">
        <v>533</v>
      </c>
      <c r="H21" s="29" t="s">
        <v>909</v>
      </c>
      <c r="I21" s="30"/>
    </row>
    <row r="22" spans="1:9" x14ac:dyDescent="0.35">
      <c r="A22" s="27" t="s">
        <v>87</v>
      </c>
      <c r="B22" s="29" t="s">
        <v>88</v>
      </c>
      <c r="C22" s="29" t="s">
        <v>935</v>
      </c>
      <c r="D22" s="29" t="s">
        <v>936</v>
      </c>
      <c r="E22" s="27">
        <v>20</v>
      </c>
      <c r="F22" s="27" t="s">
        <v>934</v>
      </c>
      <c r="G22" s="22" t="s">
        <v>534</v>
      </c>
      <c r="H22" s="29" t="s">
        <v>909</v>
      </c>
      <c r="I22" s="30"/>
    </row>
    <row r="23" spans="1:9" x14ac:dyDescent="0.35">
      <c r="A23" s="27" t="s">
        <v>89</v>
      </c>
      <c r="B23" s="29" t="s">
        <v>90</v>
      </c>
      <c r="C23" s="29" t="s">
        <v>935</v>
      </c>
      <c r="D23" s="29" t="s">
        <v>936</v>
      </c>
      <c r="E23" s="27">
        <v>14</v>
      </c>
      <c r="F23" s="27" t="s">
        <v>937</v>
      </c>
      <c r="G23" s="22" t="s">
        <v>535</v>
      </c>
      <c r="H23" s="29" t="s">
        <v>909</v>
      </c>
      <c r="I23" s="30"/>
    </row>
    <row r="24" spans="1:9" x14ac:dyDescent="0.35">
      <c r="A24" s="27" t="s">
        <v>91</v>
      </c>
      <c r="B24" s="29" t="s">
        <v>92</v>
      </c>
      <c r="C24" s="29" t="s">
        <v>935</v>
      </c>
      <c r="D24" s="29" t="s">
        <v>936</v>
      </c>
      <c r="E24" s="27">
        <v>14</v>
      </c>
      <c r="F24" s="27" t="s">
        <v>937</v>
      </c>
      <c r="G24" s="22" t="s">
        <v>536</v>
      </c>
      <c r="H24" s="29" t="s">
        <v>909</v>
      </c>
      <c r="I24" s="30"/>
    </row>
    <row r="25" spans="1:9" ht="29" x14ac:dyDescent="0.35">
      <c r="A25" s="27" t="s">
        <v>93</v>
      </c>
      <c r="B25" s="29" t="s">
        <v>94</v>
      </c>
      <c r="C25" s="29" t="s">
        <v>935</v>
      </c>
      <c r="D25" s="29" t="s">
        <v>936</v>
      </c>
      <c r="E25" s="27">
        <v>14</v>
      </c>
      <c r="F25" s="27" t="s">
        <v>937</v>
      </c>
      <c r="G25" s="22" t="s">
        <v>537</v>
      </c>
      <c r="H25" s="29" t="s">
        <v>909</v>
      </c>
      <c r="I25" s="30"/>
    </row>
    <row r="26" spans="1:9" x14ac:dyDescent="0.35">
      <c r="A26" s="27" t="s">
        <v>95</v>
      </c>
      <c r="B26" s="29" t="s">
        <v>96</v>
      </c>
      <c r="C26" s="29" t="s">
        <v>935</v>
      </c>
      <c r="D26" s="29" t="s">
        <v>936</v>
      </c>
      <c r="E26" s="27">
        <v>14</v>
      </c>
      <c r="F26" s="27" t="s">
        <v>937</v>
      </c>
      <c r="G26" s="22" t="s">
        <v>538</v>
      </c>
      <c r="H26" s="29" t="s">
        <v>909</v>
      </c>
      <c r="I26" s="30"/>
    </row>
    <row r="27" spans="1:9" x14ac:dyDescent="0.35">
      <c r="A27" s="27" t="s">
        <v>786</v>
      </c>
      <c r="B27" s="29" t="s">
        <v>787</v>
      </c>
      <c r="C27" s="29" t="s">
        <v>935</v>
      </c>
      <c r="D27" s="29" t="s">
        <v>936</v>
      </c>
      <c r="E27" s="27">
        <v>20</v>
      </c>
      <c r="F27" s="27" t="s">
        <v>934</v>
      </c>
      <c r="G27" s="22" t="s">
        <v>802</v>
      </c>
      <c r="H27" s="29"/>
      <c r="I27" s="29"/>
    </row>
    <row r="28" spans="1:9" x14ac:dyDescent="0.35">
      <c r="A28" s="27" t="s">
        <v>788</v>
      </c>
      <c r="B28" s="29" t="s">
        <v>789</v>
      </c>
      <c r="C28" s="29" t="s">
        <v>935</v>
      </c>
      <c r="D28" s="29" t="s">
        <v>936</v>
      </c>
      <c r="E28" s="27">
        <v>6</v>
      </c>
      <c r="F28" s="27" t="s">
        <v>937</v>
      </c>
      <c r="G28" s="22" t="s">
        <v>803</v>
      </c>
      <c r="H28" s="29"/>
      <c r="I28" s="29"/>
    </row>
    <row r="29" spans="1:9" x14ac:dyDescent="0.35">
      <c r="A29" s="27" t="s">
        <v>790</v>
      </c>
      <c r="B29" s="23" t="s">
        <v>791</v>
      </c>
      <c r="C29" s="29" t="s">
        <v>932</v>
      </c>
      <c r="D29" s="29" t="s">
        <v>940</v>
      </c>
      <c r="E29" s="27">
        <v>1</v>
      </c>
      <c r="F29" s="27" t="s">
        <v>937</v>
      </c>
      <c r="G29" s="22" t="s">
        <v>804</v>
      </c>
      <c r="H29" s="29"/>
      <c r="I29" s="29"/>
    </row>
    <row r="30" spans="1:9" x14ac:dyDescent="0.35">
      <c r="A30" s="27" t="s">
        <v>792</v>
      </c>
      <c r="B30" s="29" t="s">
        <v>793</v>
      </c>
      <c r="C30" s="29" t="s">
        <v>932</v>
      </c>
      <c r="D30" s="29" t="s">
        <v>940</v>
      </c>
      <c r="E30" s="27">
        <v>6</v>
      </c>
      <c r="F30" s="27" t="s">
        <v>937</v>
      </c>
      <c r="G30" s="29" t="s">
        <v>805</v>
      </c>
      <c r="H30" s="29"/>
      <c r="I30" s="29"/>
    </row>
    <row r="31" spans="1:9" x14ac:dyDescent="0.35">
      <c r="A31" s="27" t="s">
        <v>784</v>
      </c>
      <c r="B31" s="29" t="s">
        <v>785</v>
      </c>
      <c r="C31" s="29" t="s">
        <v>935</v>
      </c>
      <c r="D31" s="29" t="s">
        <v>938</v>
      </c>
      <c r="E31" s="27">
        <v>20</v>
      </c>
      <c r="F31" s="27" t="s">
        <v>937</v>
      </c>
      <c r="G31" s="22" t="s">
        <v>801</v>
      </c>
      <c r="H31" s="29"/>
      <c r="I31" s="29"/>
    </row>
    <row r="32" spans="1:9" x14ac:dyDescent="0.35">
      <c r="A32" s="27" t="s">
        <v>147</v>
      </c>
      <c r="B32" s="29" t="s">
        <v>148</v>
      </c>
      <c r="C32" s="29" t="s">
        <v>935</v>
      </c>
      <c r="D32" s="29" t="s">
        <v>942</v>
      </c>
      <c r="E32" s="27">
        <v>1</v>
      </c>
      <c r="F32" s="27" t="s">
        <v>937</v>
      </c>
      <c r="G32" s="22"/>
      <c r="H32" s="29"/>
      <c r="I32" s="29"/>
    </row>
    <row r="33" spans="1:9" x14ac:dyDescent="0.35">
      <c r="A33" s="27" t="s">
        <v>149</v>
      </c>
      <c r="B33" s="29" t="s">
        <v>150</v>
      </c>
      <c r="C33" s="29" t="s">
        <v>935</v>
      </c>
      <c r="D33" s="29" t="s">
        <v>938</v>
      </c>
      <c r="E33" s="27">
        <v>1</v>
      </c>
      <c r="F33" s="27" t="s">
        <v>937</v>
      </c>
      <c r="G33" s="22"/>
      <c r="H33" s="29"/>
      <c r="I33" s="30"/>
    </row>
    <row r="34" spans="1:9" x14ac:dyDescent="0.35">
      <c r="A34" s="27" t="s">
        <v>151</v>
      </c>
      <c r="B34" s="29" t="s">
        <v>152</v>
      </c>
      <c r="C34" s="29" t="s">
        <v>935</v>
      </c>
      <c r="D34" s="29" t="s">
        <v>943</v>
      </c>
      <c r="E34" s="27">
        <v>1</v>
      </c>
      <c r="F34" s="27" t="s">
        <v>937</v>
      </c>
      <c r="G34" s="22"/>
      <c r="H34" s="29"/>
      <c r="I34" s="30"/>
    </row>
    <row r="35" spans="1:9" x14ac:dyDescent="0.35">
      <c r="A35" s="27" t="s">
        <v>153</v>
      </c>
      <c r="B35" s="29" t="s">
        <v>154</v>
      </c>
      <c r="C35" s="29" t="s">
        <v>935</v>
      </c>
      <c r="D35" s="29" t="s">
        <v>944</v>
      </c>
      <c r="E35" s="27">
        <v>1</v>
      </c>
      <c r="F35" s="27" t="s">
        <v>937</v>
      </c>
      <c r="G35" s="22"/>
      <c r="H35" s="29"/>
      <c r="I35" s="30"/>
    </row>
    <row r="36" spans="1:9" x14ac:dyDescent="0.35">
      <c r="A36" s="27" t="s">
        <v>155</v>
      </c>
      <c r="B36" s="29" t="s">
        <v>156</v>
      </c>
      <c r="C36" s="29" t="s">
        <v>935</v>
      </c>
      <c r="D36" s="29" t="s">
        <v>944</v>
      </c>
      <c r="E36" s="27">
        <v>1</v>
      </c>
      <c r="F36" s="27" t="s">
        <v>937</v>
      </c>
      <c r="G36" s="22"/>
      <c r="H36" s="29"/>
      <c r="I36" s="29"/>
    </row>
    <row r="37" spans="1:9" x14ac:dyDescent="0.35">
      <c r="A37" s="27" t="s">
        <v>157</v>
      </c>
      <c r="B37" s="23" t="s">
        <v>158</v>
      </c>
      <c r="C37" s="29" t="s">
        <v>935</v>
      </c>
      <c r="D37" s="29" t="s">
        <v>943</v>
      </c>
      <c r="E37" s="27">
        <v>1</v>
      </c>
      <c r="F37" s="27" t="s">
        <v>937</v>
      </c>
      <c r="G37" s="22"/>
      <c r="H37" s="29"/>
      <c r="I37" s="29"/>
    </row>
    <row r="38" spans="1:9" x14ac:dyDescent="0.35">
      <c r="A38" s="27" t="s">
        <v>159</v>
      </c>
      <c r="B38" s="23" t="s">
        <v>160</v>
      </c>
      <c r="C38" s="29" t="s">
        <v>935</v>
      </c>
      <c r="D38" s="29" t="s">
        <v>938</v>
      </c>
      <c r="E38" s="27">
        <v>1</v>
      </c>
      <c r="F38" s="27" t="s">
        <v>937</v>
      </c>
      <c r="G38" s="22"/>
      <c r="H38" s="29"/>
      <c r="I38" s="29"/>
    </row>
    <row r="39" spans="1:9" x14ac:dyDescent="0.35">
      <c r="A39" s="27" t="s">
        <v>161</v>
      </c>
      <c r="B39" s="29" t="s">
        <v>162</v>
      </c>
      <c r="C39" s="29" t="s">
        <v>935</v>
      </c>
      <c r="D39" s="29" t="s">
        <v>936</v>
      </c>
      <c r="E39" s="27">
        <v>1</v>
      </c>
      <c r="F39" s="27" t="s">
        <v>937</v>
      </c>
      <c r="G39" s="22"/>
      <c r="H39" s="29"/>
      <c r="I39" s="29"/>
    </row>
    <row r="40" spans="1:9" x14ac:dyDescent="0.35">
      <c r="A40" s="27" t="s">
        <v>163</v>
      </c>
      <c r="B40" s="29" t="s">
        <v>164</v>
      </c>
      <c r="C40" s="29" t="s">
        <v>34</v>
      </c>
      <c r="D40" s="29" t="s">
        <v>945</v>
      </c>
      <c r="E40" s="27">
        <v>1</v>
      </c>
      <c r="F40" s="27" t="s">
        <v>937</v>
      </c>
      <c r="G40" s="22"/>
      <c r="H40" s="29"/>
      <c r="I40" s="29"/>
    </row>
    <row r="41" spans="1:9" x14ac:dyDescent="0.35">
      <c r="A41" s="27" t="s">
        <v>165</v>
      </c>
      <c r="B41" s="29" t="s">
        <v>166</v>
      </c>
      <c r="C41" s="29" t="s">
        <v>34</v>
      </c>
      <c r="D41" s="29" t="s">
        <v>945</v>
      </c>
      <c r="E41" s="27">
        <v>1</v>
      </c>
      <c r="F41" s="27" t="s">
        <v>937</v>
      </c>
      <c r="G41" s="22"/>
      <c r="H41" s="29"/>
      <c r="I41" s="29"/>
    </row>
    <row r="42" spans="1:9" x14ac:dyDescent="0.35">
      <c r="A42" s="27" t="s">
        <v>167</v>
      </c>
      <c r="B42" s="29" t="s">
        <v>168</v>
      </c>
      <c r="C42" s="29" t="s">
        <v>935</v>
      </c>
      <c r="D42" s="29" t="s">
        <v>936</v>
      </c>
      <c r="E42" s="27">
        <v>1</v>
      </c>
      <c r="F42" s="27" t="s">
        <v>937</v>
      </c>
      <c r="G42" s="22"/>
      <c r="H42" s="29"/>
      <c r="I42" s="29"/>
    </row>
    <row r="43" spans="1:9" x14ac:dyDescent="0.35">
      <c r="A43" s="27" t="s">
        <v>169</v>
      </c>
      <c r="B43" s="29" t="s">
        <v>170</v>
      </c>
      <c r="C43" s="29" t="s">
        <v>935</v>
      </c>
      <c r="D43" s="29" t="s">
        <v>936</v>
      </c>
      <c r="E43" s="27">
        <v>1</v>
      </c>
      <c r="F43" s="27" t="s">
        <v>937</v>
      </c>
      <c r="G43" s="22"/>
      <c r="H43" s="29"/>
      <c r="I43" s="29"/>
    </row>
    <row r="44" spans="1:9" x14ac:dyDescent="0.35">
      <c r="A44" s="27" t="s">
        <v>1062</v>
      </c>
      <c r="B44" s="29" t="s">
        <v>1063</v>
      </c>
      <c r="C44" s="29" t="s">
        <v>932</v>
      </c>
      <c r="D44" s="29" t="s">
        <v>949</v>
      </c>
      <c r="E44" s="27">
        <v>2</v>
      </c>
      <c r="F44" s="27" t="s">
        <v>937</v>
      </c>
      <c r="G44" s="29" t="s">
        <v>1089</v>
      </c>
      <c r="H44" s="29" t="s">
        <v>52</v>
      </c>
      <c r="I44" s="29"/>
    </row>
    <row r="45" spans="1:9" x14ac:dyDescent="0.35">
      <c r="A45" s="27" t="s">
        <v>1064</v>
      </c>
      <c r="B45" s="29" t="s">
        <v>1065</v>
      </c>
      <c r="C45" s="29" t="s">
        <v>932</v>
      </c>
      <c r="D45" s="29" t="s">
        <v>949</v>
      </c>
      <c r="E45" s="27">
        <v>2</v>
      </c>
      <c r="F45" s="27" t="s">
        <v>937</v>
      </c>
      <c r="G45" s="29" t="s">
        <v>1090</v>
      </c>
      <c r="H45" s="29" t="s">
        <v>52</v>
      </c>
      <c r="I45" s="29"/>
    </row>
    <row r="46" spans="1:9" x14ac:dyDescent="0.35">
      <c r="A46" s="27" t="s">
        <v>1066</v>
      </c>
      <c r="B46" s="29" t="s">
        <v>1067</v>
      </c>
      <c r="C46" s="29" t="s">
        <v>932</v>
      </c>
      <c r="D46" s="29" t="s">
        <v>949</v>
      </c>
      <c r="E46" s="27">
        <v>2</v>
      </c>
      <c r="F46" s="27" t="s">
        <v>937</v>
      </c>
      <c r="G46" s="29" t="s">
        <v>1091</v>
      </c>
      <c r="H46" s="29" t="s">
        <v>36</v>
      </c>
      <c r="I46" s="29"/>
    </row>
    <row r="47" spans="1:9" ht="29" x14ac:dyDescent="0.35">
      <c r="A47" s="27" t="s">
        <v>1068</v>
      </c>
      <c r="B47" s="29" t="s">
        <v>1069</v>
      </c>
      <c r="C47" s="29" t="s">
        <v>957</v>
      </c>
      <c r="D47" s="29" t="s">
        <v>1097</v>
      </c>
      <c r="E47" s="27">
        <v>56</v>
      </c>
      <c r="F47" s="27" t="s">
        <v>937</v>
      </c>
      <c r="G47" s="29" t="s">
        <v>1092</v>
      </c>
      <c r="H47" s="29" t="s">
        <v>1093</v>
      </c>
      <c r="I47" s="29"/>
    </row>
    <row r="48" spans="1:9" ht="29" x14ac:dyDescent="0.35">
      <c r="A48" s="27" t="s">
        <v>1070</v>
      </c>
      <c r="B48" s="29" t="s">
        <v>1071</v>
      </c>
      <c r="C48" s="29" t="s">
        <v>957</v>
      </c>
      <c r="D48" s="29" t="s">
        <v>1097</v>
      </c>
      <c r="E48" s="27">
        <v>56</v>
      </c>
      <c r="F48" s="27" t="s">
        <v>937</v>
      </c>
      <c r="G48" s="29" t="s">
        <v>1094</v>
      </c>
      <c r="H48" s="29" t="s">
        <v>1093</v>
      </c>
      <c r="I48" s="29"/>
    </row>
    <row r="49" spans="1:9" ht="29" x14ac:dyDescent="0.35">
      <c r="A49" s="27" t="s">
        <v>1072</v>
      </c>
      <c r="B49" s="29" t="s">
        <v>1073</v>
      </c>
      <c r="C49" s="29" t="s">
        <v>957</v>
      </c>
      <c r="D49" s="29" t="s">
        <v>1097</v>
      </c>
      <c r="E49" s="27">
        <v>56</v>
      </c>
      <c r="F49" s="27" t="s">
        <v>937</v>
      </c>
      <c r="G49" s="29" t="s">
        <v>1095</v>
      </c>
      <c r="H49" s="29" t="s">
        <v>1093</v>
      </c>
      <c r="I49" s="29"/>
    </row>
    <row r="50" spans="1:9" x14ac:dyDescent="0.35">
      <c r="A50" s="27" t="s">
        <v>1074</v>
      </c>
      <c r="B50" s="29" t="s">
        <v>1075</v>
      </c>
      <c r="C50" s="29" t="s">
        <v>932</v>
      </c>
      <c r="D50" s="29" t="s">
        <v>941</v>
      </c>
      <c r="E50" s="27">
        <v>14</v>
      </c>
      <c r="F50" s="27" t="s">
        <v>937</v>
      </c>
      <c r="G50" s="29" t="s">
        <v>1096</v>
      </c>
      <c r="H50" s="29" t="s">
        <v>52</v>
      </c>
      <c r="I50" s="29"/>
    </row>
    <row r="51" spans="1:9" x14ac:dyDescent="0.35">
      <c r="A51" s="27" t="s">
        <v>1105</v>
      </c>
      <c r="B51" s="29" t="s">
        <v>1106</v>
      </c>
      <c r="C51" s="29" t="s">
        <v>932</v>
      </c>
      <c r="D51" s="29" t="s">
        <v>933</v>
      </c>
      <c r="E51" s="27">
        <v>1</v>
      </c>
      <c r="F51" s="27" t="s">
        <v>937</v>
      </c>
      <c r="G51" s="24" t="s">
        <v>1107</v>
      </c>
      <c r="H51" s="29" t="s">
        <v>32</v>
      </c>
      <c r="I51" s="29"/>
    </row>
    <row r="52" spans="1:9" x14ac:dyDescent="0.35">
      <c r="A52" s="27" t="s">
        <v>1108</v>
      </c>
      <c r="B52" s="29" t="s">
        <v>1109</v>
      </c>
      <c r="C52" s="29" t="s">
        <v>34</v>
      </c>
      <c r="D52" s="29" t="s">
        <v>948</v>
      </c>
      <c r="E52" s="27">
        <v>1</v>
      </c>
      <c r="F52" s="27" t="s">
        <v>934</v>
      </c>
      <c r="G52" s="29">
        <v>9466</v>
      </c>
      <c r="H52" s="29" t="s">
        <v>1110</v>
      </c>
      <c r="I52" s="36" t="s">
        <v>1235</v>
      </c>
    </row>
    <row r="53" spans="1:9" x14ac:dyDescent="0.35">
      <c r="A53" s="27" t="s">
        <v>1111</v>
      </c>
      <c r="B53" s="29" t="s">
        <v>1112</v>
      </c>
      <c r="C53" s="29" t="s">
        <v>932</v>
      </c>
      <c r="D53" s="29" t="s">
        <v>949</v>
      </c>
      <c r="E53" s="27">
        <v>6</v>
      </c>
      <c r="F53" s="27" t="s">
        <v>937</v>
      </c>
      <c r="G53" s="24" t="s">
        <v>1113</v>
      </c>
      <c r="H53" s="29" t="s">
        <v>36</v>
      </c>
      <c r="I53" s="29"/>
    </row>
    <row r="54" spans="1:9" x14ac:dyDescent="0.35">
      <c r="A54" s="27" t="s">
        <v>1114</v>
      </c>
      <c r="B54" s="29" t="s">
        <v>1115</v>
      </c>
      <c r="C54" s="29" t="s">
        <v>935</v>
      </c>
      <c r="D54" s="29" t="s">
        <v>938</v>
      </c>
      <c r="E54" s="27">
        <v>20</v>
      </c>
      <c r="F54" s="27" t="s">
        <v>937</v>
      </c>
      <c r="G54" s="23" t="s">
        <v>1116</v>
      </c>
      <c r="H54" s="29" t="s">
        <v>1117</v>
      </c>
      <c r="I54" s="29"/>
    </row>
    <row r="55" spans="1:9" x14ac:dyDescent="0.35">
      <c r="A55" s="27" t="s">
        <v>1118</v>
      </c>
      <c r="B55" s="29" t="s">
        <v>1119</v>
      </c>
      <c r="C55" s="29" t="s">
        <v>932</v>
      </c>
      <c r="D55" s="29" t="s">
        <v>949</v>
      </c>
      <c r="E55" s="27">
        <v>2</v>
      </c>
      <c r="F55" s="27" t="s">
        <v>937</v>
      </c>
      <c r="G55" s="23" t="s">
        <v>1120</v>
      </c>
      <c r="H55" s="29" t="s">
        <v>52</v>
      </c>
      <c r="I55" s="29"/>
    </row>
    <row r="56" spans="1:9" x14ac:dyDescent="0.35">
      <c r="A56" s="27" t="s">
        <v>1121</v>
      </c>
      <c r="B56" s="29" t="s">
        <v>1122</v>
      </c>
      <c r="C56" s="29" t="s">
        <v>935</v>
      </c>
      <c r="D56" s="29" t="s">
        <v>936</v>
      </c>
      <c r="E56" s="27">
        <v>14</v>
      </c>
      <c r="F56" s="27" t="s">
        <v>937</v>
      </c>
      <c r="G56" s="43">
        <v>382268</v>
      </c>
      <c r="H56" s="29" t="s">
        <v>1085</v>
      </c>
      <c r="I56" s="29"/>
    </row>
    <row r="57" spans="1:9" x14ac:dyDescent="0.35">
      <c r="A57" s="27" t="s">
        <v>1123</v>
      </c>
      <c r="B57" s="29" t="s">
        <v>1124</v>
      </c>
      <c r="C57" s="29" t="s">
        <v>932</v>
      </c>
      <c r="D57" s="29" t="s">
        <v>941</v>
      </c>
      <c r="E57" s="27">
        <v>14</v>
      </c>
      <c r="F57" s="27" t="s">
        <v>937</v>
      </c>
      <c r="G57" s="23" t="s">
        <v>1125</v>
      </c>
      <c r="H57" s="29" t="s">
        <v>1126</v>
      </c>
      <c r="I57" s="29"/>
    </row>
    <row r="58" spans="1:9" x14ac:dyDescent="0.35">
      <c r="A58" s="27" t="s">
        <v>1127</v>
      </c>
      <c r="B58" s="29" t="s">
        <v>1128</v>
      </c>
      <c r="C58" s="29" t="s">
        <v>932</v>
      </c>
      <c r="D58" s="29" t="s">
        <v>949</v>
      </c>
      <c r="E58" s="27">
        <v>6</v>
      </c>
      <c r="F58" s="27" t="s">
        <v>937</v>
      </c>
      <c r="G58" s="29" t="s">
        <v>1129</v>
      </c>
      <c r="H58" s="29" t="s">
        <v>36</v>
      </c>
      <c r="I58" s="29"/>
    </row>
    <row r="59" spans="1:9" x14ac:dyDescent="0.35">
      <c r="A59" s="27" t="s">
        <v>1130</v>
      </c>
      <c r="B59" s="29" t="s">
        <v>1131</v>
      </c>
      <c r="C59" s="29" t="s">
        <v>932</v>
      </c>
      <c r="D59" s="29" t="s">
        <v>941</v>
      </c>
      <c r="E59" s="27">
        <v>14</v>
      </c>
      <c r="F59" s="27" t="s">
        <v>937</v>
      </c>
      <c r="G59" s="29" t="s">
        <v>1132</v>
      </c>
      <c r="H59" s="29" t="s">
        <v>52</v>
      </c>
      <c r="I59" s="29"/>
    </row>
    <row r="60" spans="1:9" x14ac:dyDescent="0.35">
      <c r="A60" s="27" t="s">
        <v>1133</v>
      </c>
      <c r="B60" s="29" t="s">
        <v>1134</v>
      </c>
      <c r="C60" s="29" t="s">
        <v>932</v>
      </c>
      <c r="D60" s="29" t="s">
        <v>941</v>
      </c>
      <c r="E60" s="27">
        <v>14</v>
      </c>
      <c r="F60" s="27" t="s">
        <v>937</v>
      </c>
      <c r="G60" s="29" t="s">
        <v>1135</v>
      </c>
      <c r="H60" s="29" t="s">
        <v>52</v>
      </c>
      <c r="I60" s="29"/>
    </row>
    <row r="61" spans="1:9" x14ac:dyDescent="0.35">
      <c r="A61" s="27" t="s">
        <v>1136</v>
      </c>
      <c r="B61" s="29" t="s">
        <v>1137</v>
      </c>
      <c r="C61" s="29" t="s">
        <v>932</v>
      </c>
      <c r="D61" s="29" t="s">
        <v>949</v>
      </c>
      <c r="E61" s="27">
        <v>6</v>
      </c>
      <c r="F61" s="27" t="s">
        <v>937</v>
      </c>
      <c r="G61" s="29" t="s">
        <v>1138</v>
      </c>
      <c r="H61" s="29" t="s">
        <v>52</v>
      </c>
      <c r="I61" s="29"/>
    </row>
    <row r="62" spans="1:9" x14ac:dyDescent="0.35">
      <c r="A62" s="27" t="s">
        <v>1139</v>
      </c>
      <c r="B62" s="29" t="s">
        <v>1140</v>
      </c>
      <c r="C62" s="29" t="s">
        <v>952</v>
      </c>
      <c r="D62" s="29" t="s">
        <v>953</v>
      </c>
      <c r="E62" s="27">
        <v>28</v>
      </c>
      <c r="F62" s="27" t="s">
        <v>937</v>
      </c>
      <c r="G62" s="29" t="s">
        <v>1141</v>
      </c>
      <c r="H62" s="29" t="s">
        <v>738</v>
      </c>
      <c r="I62" s="29"/>
    </row>
    <row r="63" spans="1:9" x14ac:dyDescent="0.35">
      <c r="A63" s="27" t="s">
        <v>1142</v>
      </c>
      <c r="B63" s="29" t="s">
        <v>1143</v>
      </c>
      <c r="C63" s="29" t="s">
        <v>932</v>
      </c>
      <c r="D63" s="29" t="s">
        <v>949</v>
      </c>
      <c r="E63" s="27">
        <v>6</v>
      </c>
      <c r="F63" s="27" t="s">
        <v>937</v>
      </c>
      <c r="G63" s="29" t="s">
        <v>1144</v>
      </c>
      <c r="H63" s="29" t="s">
        <v>52</v>
      </c>
      <c r="I63" s="29"/>
    </row>
    <row r="64" spans="1:9" x14ac:dyDescent="0.35">
      <c r="A64" s="27" t="s">
        <v>1145</v>
      </c>
      <c r="B64" s="29" t="s">
        <v>1146</v>
      </c>
      <c r="C64" s="29" t="s">
        <v>34</v>
      </c>
      <c r="D64" s="29" t="s">
        <v>948</v>
      </c>
      <c r="E64" s="27">
        <v>1</v>
      </c>
      <c r="F64" s="27" t="s">
        <v>937</v>
      </c>
      <c r="G64" s="29" t="s">
        <v>1147</v>
      </c>
      <c r="H64" s="29" t="s">
        <v>736</v>
      </c>
      <c r="I64" s="29"/>
    </row>
    <row r="65" spans="1:9" ht="29" x14ac:dyDescent="0.35">
      <c r="A65" s="27" t="s">
        <v>1148</v>
      </c>
      <c r="B65" s="29" t="s">
        <v>1149</v>
      </c>
      <c r="C65" s="29" t="s">
        <v>957</v>
      </c>
      <c r="D65" s="29" t="s">
        <v>1097</v>
      </c>
      <c r="E65" s="27">
        <v>2</v>
      </c>
      <c r="F65" s="27" t="s">
        <v>937</v>
      </c>
      <c r="G65" s="29" t="s">
        <v>1150</v>
      </c>
      <c r="H65" s="29" t="s">
        <v>1151</v>
      </c>
      <c r="I65" s="29"/>
    </row>
    <row r="66" spans="1:9" x14ac:dyDescent="0.35">
      <c r="A66" s="27" t="s">
        <v>1152</v>
      </c>
      <c r="B66" s="29" t="s">
        <v>1153</v>
      </c>
      <c r="C66" s="29" t="s">
        <v>932</v>
      </c>
      <c r="D66" s="29" t="s">
        <v>949</v>
      </c>
      <c r="E66" s="27">
        <v>2</v>
      </c>
      <c r="F66" s="27" t="s">
        <v>937</v>
      </c>
      <c r="G66" s="29" t="s">
        <v>1154</v>
      </c>
      <c r="H66" s="29"/>
      <c r="I66" s="29"/>
    </row>
    <row r="67" spans="1:9" ht="29" x14ac:dyDescent="0.35">
      <c r="A67" s="27" t="s">
        <v>1155</v>
      </c>
      <c r="B67" s="29" t="s">
        <v>1156</v>
      </c>
      <c r="C67" s="29" t="s">
        <v>935</v>
      </c>
      <c r="D67" s="29" t="s">
        <v>938</v>
      </c>
      <c r="E67" s="27">
        <v>6</v>
      </c>
      <c r="F67" s="27" t="s">
        <v>937</v>
      </c>
      <c r="G67" s="29" t="s">
        <v>1157</v>
      </c>
      <c r="H67" s="29"/>
      <c r="I67" s="29"/>
    </row>
    <row r="68" spans="1:9" x14ac:dyDescent="0.35">
      <c r="A68" s="27" t="s">
        <v>1189</v>
      </c>
      <c r="B68" s="29" t="s">
        <v>1190</v>
      </c>
      <c r="C68" s="29" t="s">
        <v>932</v>
      </c>
      <c r="D68" s="29" t="s">
        <v>940</v>
      </c>
      <c r="E68" s="27">
        <v>6</v>
      </c>
      <c r="F68" s="27" t="s">
        <v>937</v>
      </c>
      <c r="G68" s="29" t="s">
        <v>1191</v>
      </c>
      <c r="H68" s="29"/>
      <c r="I68" s="29"/>
    </row>
    <row r="69" spans="1:9" ht="29" x14ac:dyDescent="0.35">
      <c r="A69" s="44" t="s">
        <v>1195</v>
      </c>
      <c r="B69" s="32" t="s">
        <v>1196</v>
      </c>
      <c r="C69" s="33" t="s">
        <v>932</v>
      </c>
      <c r="D69" s="33" t="s">
        <v>949</v>
      </c>
      <c r="E69" s="45">
        <v>2</v>
      </c>
      <c r="F69" s="45" t="s">
        <v>937</v>
      </c>
      <c r="G69" s="35" t="s">
        <v>1223</v>
      </c>
      <c r="H69" s="36" t="s">
        <v>36</v>
      </c>
      <c r="I69" s="36"/>
    </row>
    <row r="70" spans="1:9" ht="29" x14ac:dyDescent="0.35">
      <c r="A70" s="44" t="s">
        <v>1197</v>
      </c>
      <c r="B70" s="32" t="s">
        <v>1198</v>
      </c>
      <c r="C70" s="33" t="s">
        <v>932</v>
      </c>
      <c r="D70" s="33" t="s">
        <v>949</v>
      </c>
      <c r="E70" s="45">
        <v>2</v>
      </c>
      <c r="F70" s="45" t="s">
        <v>937</v>
      </c>
      <c r="G70" s="35" t="s">
        <v>1224</v>
      </c>
      <c r="H70" s="36" t="s">
        <v>36</v>
      </c>
      <c r="I70" s="36"/>
    </row>
    <row r="71" spans="1:9" x14ac:dyDescent="0.35">
      <c r="A71" s="44" t="s">
        <v>1203</v>
      </c>
      <c r="B71" s="32" t="s">
        <v>1204</v>
      </c>
      <c r="C71" s="33" t="s">
        <v>932</v>
      </c>
      <c r="D71" s="33" t="s">
        <v>940</v>
      </c>
      <c r="E71" s="45">
        <v>2</v>
      </c>
      <c r="F71" s="45" t="s">
        <v>937</v>
      </c>
      <c r="G71" s="35" t="s">
        <v>1229</v>
      </c>
      <c r="H71" s="35" t="s">
        <v>1237</v>
      </c>
      <c r="I71" s="36"/>
    </row>
    <row r="72" spans="1:9" x14ac:dyDescent="0.35">
      <c r="A72" s="44" t="s">
        <v>1199</v>
      </c>
      <c r="B72" s="32" t="s">
        <v>1200</v>
      </c>
      <c r="C72" s="33" t="s">
        <v>932</v>
      </c>
      <c r="D72" s="33" t="s">
        <v>941</v>
      </c>
      <c r="E72" s="45">
        <v>6</v>
      </c>
      <c r="F72" s="45" t="s">
        <v>937</v>
      </c>
      <c r="G72" s="35" t="s">
        <v>1227</v>
      </c>
      <c r="H72" s="36" t="s">
        <v>36</v>
      </c>
      <c r="I72" s="36"/>
    </row>
    <row r="73" spans="1:9" x14ac:dyDescent="0.35">
      <c r="A73" s="44" t="s">
        <v>1201</v>
      </c>
      <c r="B73" s="32" t="s">
        <v>1202</v>
      </c>
      <c r="C73" s="33" t="s">
        <v>932</v>
      </c>
      <c r="D73" s="33" t="s">
        <v>941</v>
      </c>
      <c r="E73" s="45">
        <v>6</v>
      </c>
      <c r="F73" s="45" t="s">
        <v>937</v>
      </c>
      <c r="G73" s="35" t="s">
        <v>1228</v>
      </c>
      <c r="H73" s="36" t="s">
        <v>36</v>
      </c>
      <c r="I73" s="36"/>
    </row>
    <row r="74" spans="1:9" x14ac:dyDescent="0.35">
      <c r="A74" s="40" t="s">
        <v>1251</v>
      </c>
      <c r="B74" s="41" t="s">
        <v>1252</v>
      </c>
      <c r="C74" s="42" t="s">
        <v>932</v>
      </c>
      <c r="D74" s="42" t="s">
        <v>933</v>
      </c>
      <c r="E74" s="45">
        <v>1</v>
      </c>
      <c r="F74" s="45" t="s">
        <v>937</v>
      </c>
      <c r="G74" s="37" t="s">
        <v>1269</v>
      </c>
      <c r="H74" s="37" t="s">
        <v>1270</v>
      </c>
      <c r="I74" s="36"/>
    </row>
    <row r="75" spans="1:9" x14ac:dyDescent="0.35">
      <c r="A75" s="40" t="s">
        <v>1255</v>
      </c>
      <c r="B75" s="41" t="s">
        <v>1256</v>
      </c>
      <c r="C75" s="42" t="s">
        <v>935</v>
      </c>
      <c r="D75" s="42" t="s">
        <v>936</v>
      </c>
      <c r="E75" s="45">
        <v>28</v>
      </c>
      <c r="F75" s="45" t="s">
        <v>937</v>
      </c>
      <c r="G75" s="37"/>
      <c r="H75" s="37"/>
      <c r="I75" s="36"/>
    </row>
    <row r="76" spans="1:9" x14ac:dyDescent="0.35">
      <c r="A76" s="40" t="s">
        <v>1321</v>
      </c>
      <c r="B76" s="41" t="s">
        <v>1322</v>
      </c>
      <c r="C76" s="42" t="s">
        <v>932</v>
      </c>
      <c r="D76" s="42" t="s">
        <v>940</v>
      </c>
      <c r="E76" s="45">
        <v>6</v>
      </c>
      <c r="F76" s="45" t="s">
        <v>937</v>
      </c>
      <c r="G76" s="35" t="s">
        <v>1323</v>
      </c>
      <c r="H76" s="37"/>
      <c r="I76" s="36"/>
    </row>
    <row r="77" spans="1:9" x14ac:dyDescent="0.35">
      <c r="A77" s="27" t="s">
        <v>173</v>
      </c>
      <c r="B77" s="28" t="s">
        <v>174</v>
      </c>
      <c r="C77" s="29" t="s">
        <v>34</v>
      </c>
      <c r="D77" s="29" t="s">
        <v>948</v>
      </c>
      <c r="E77" s="27">
        <v>8</v>
      </c>
      <c r="F77" s="27" t="s">
        <v>937</v>
      </c>
      <c r="G77" s="28" t="s">
        <v>562</v>
      </c>
      <c r="H77" s="29"/>
      <c r="I77" s="29"/>
    </row>
    <row r="78" spans="1:9" x14ac:dyDescent="0.35">
      <c r="A78" s="27" t="s">
        <v>193</v>
      </c>
      <c r="B78" s="28" t="s">
        <v>194</v>
      </c>
      <c r="C78" s="29" t="s">
        <v>932</v>
      </c>
      <c r="D78" s="29" t="s">
        <v>941</v>
      </c>
      <c r="E78" s="27">
        <v>14</v>
      </c>
      <c r="F78" s="27" t="s">
        <v>937</v>
      </c>
      <c r="G78" s="28" t="s">
        <v>568</v>
      </c>
      <c r="H78" s="29" t="s">
        <v>52</v>
      </c>
      <c r="I78" s="29"/>
    </row>
    <row r="79" spans="1:9" x14ac:dyDescent="0.35">
      <c r="A79" s="27" t="s">
        <v>195</v>
      </c>
      <c r="B79" s="28" t="s">
        <v>196</v>
      </c>
      <c r="C79" s="29" t="s">
        <v>932</v>
      </c>
      <c r="D79" s="29" t="s">
        <v>941</v>
      </c>
      <c r="E79" s="27">
        <v>2</v>
      </c>
      <c r="F79" s="27" t="s">
        <v>937</v>
      </c>
      <c r="G79" s="26" t="s">
        <v>569</v>
      </c>
      <c r="H79" s="29" t="s">
        <v>36</v>
      </c>
      <c r="I79" s="29"/>
    </row>
    <row r="80" spans="1:9" x14ac:dyDescent="0.35">
      <c r="A80" s="27" t="s">
        <v>197</v>
      </c>
      <c r="B80" s="28" t="s">
        <v>198</v>
      </c>
      <c r="C80" s="29" t="s">
        <v>932</v>
      </c>
      <c r="D80" s="29" t="s">
        <v>949</v>
      </c>
      <c r="E80" s="27">
        <v>2</v>
      </c>
      <c r="F80" s="27" t="s">
        <v>937</v>
      </c>
      <c r="G80" s="28" t="s">
        <v>570</v>
      </c>
      <c r="H80" s="29" t="s">
        <v>36</v>
      </c>
      <c r="I80" s="29"/>
    </row>
    <row r="81" spans="1:9" x14ac:dyDescent="0.35">
      <c r="A81" s="27" t="s">
        <v>199</v>
      </c>
      <c r="B81" s="28" t="s">
        <v>200</v>
      </c>
      <c r="C81" s="29" t="s">
        <v>932</v>
      </c>
      <c r="D81" s="29" t="s">
        <v>949</v>
      </c>
      <c r="E81" s="27">
        <v>2</v>
      </c>
      <c r="F81" s="27" t="s">
        <v>937</v>
      </c>
      <c r="G81" s="28" t="s">
        <v>571</v>
      </c>
      <c r="H81" s="29" t="s">
        <v>52</v>
      </c>
      <c r="I81" s="29"/>
    </row>
    <row r="82" spans="1:9" x14ac:dyDescent="0.35">
      <c r="A82" s="27" t="s">
        <v>201</v>
      </c>
      <c r="B82" s="28" t="s">
        <v>202</v>
      </c>
      <c r="C82" s="29" t="s">
        <v>932</v>
      </c>
      <c r="D82" s="29" t="s">
        <v>949</v>
      </c>
      <c r="E82" s="27">
        <v>2</v>
      </c>
      <c r="F82" s="27" t="s">
        <v>937</v>
      </c>
      <c r="G82" s="28" t="s">
        <v>572</v>
      </c>
      <c r="H82" s="29" t="s">
        <v>52</v>
      </c>
      <c r="I82" s="29"/>
    </row>
    <row r="83" spans="1:9" x14ac:dyDescent="0.35">
      <c r="A83" s="27" t="s">
        <v>203</v>
      </c>
      <c r="B83" s="28" t="s">
        <v>204</v>
      </c>
      <c r="C83" s="29" t="s">
        <v>932</v>
      </c>
      <c r="D83" s="29" t="s">
        <v>940</v>
      </c>
      <c r="E83" s="27">
        <v>2</v>
      </c>
      <c r="F83" s="27" t="s">
        <v>937</v>
      </c>
      <c r="G83" s="28" t="s">
        <v>573</v>
      </c>
      <c r="H83" s="29" t="s">
        <v>52</v>
      </c>
      <c r="I83" s="29"/>
    </row>
    <row r="84" spans="1:9" x14ac:dyDescent="0.35">
      <c r="A84" s="27" t="s">
        <v>205</v>
      </c>
      <c r="B84" s="28" t="s">
        <v>206</v>
      </c>
      <c r="C84" s="29" t="s">
        <v>932</v>
      </c>
      <c r="D84" s="29" t="s">
        <v>949</v>
      </c>
      <c r="E84" s="27">
        <v>2</v>
      </c>
      <c r="F84" s="27" t="s">
        <v>937</v>
      </c>
      <c r="G84" s="28" t="s">
        <v>574</v>
      </c>
      <c r="H84" s="29" t="s">
        <v>729</v>
      </c>
      <c r="I84" s="29"/>
    </row>
    <row r="85" spans="1:9" x14ac:dyDescent="0.35">
      <c r="A85" s="27" t="s">
        <v>207</v>
      </c>
      <c r="B85" s="28" t="s">
        <v>208</v>
      </c>
      <c r="C85" s="29" t="s">
        <v>950</v>
      </c>
      <c r="D85" s="29" t="s">
        <v>951</v>
      </c>
      <c r="E85" s="27">
        <v>6</v>
      </c>
      <c r="F85" s="27" t="s">
        <v>937</v>
      </c>
      <c r="G85" s="28" t="s">
        <v>575</v>
      </c>
      <c r="H85" s="29" t="s">
        <v>50</v>
      </c>
      <c r="I85" s="29"/>
    </row>
    <row r="86" spans="1:9" x14ac:dyDescent="0.35">
      <c r="A86" s="27" t="s">
        <v>209</v>
      </c>
      <c r="B86" s="28" t="s">
        <v>210</v>
      </c>
      <c r="C86" s="29" t="s">
        <v>950</v>
      </c>
      <c r="D86" s="29" t="s">
        <v>951</v>
      </c>
      <c r="E86" s="27">
        <v>4</v>
      </c>
      <c r="F86" s="27" t="s">
        <v>937</v>
      </c>
      <c r="G86" s="28" t="s">
        <v>576</v>
      </c>
      <c r="H86" s="29" t="s">
        <v>50</v>
      </c>
      <c r="I86" s="29"/>
    </row>
    <row r="87" spans="1:9" x14ac:dyDescent="0.35">
      <c r="A87" s="27" t="s">
        <v>214</v>
      </c>
      <c r="B87" s="28" t="s">
        <v>215</v>
      </c>
      <c r="C87" s="29" t="s">
        <v>952</v>
      </c>
      <c r="D87" s="29" t="s">
        <v>953</v>
      </c>
      <c r="E87" s="27">
        <v>20</v>
      </c>
      <c r="F87" s="27" t="s">
        <v>937</v>
      </c>
      <c r="G87" s="28" t="s">
        <v>579</v>
      </c>
      <c r="H87" s="29" t="s">
        <v>42</v>
      </c>
      <c r="I87" s="29"/>
    </row>
    <row r="88" spans="1:9" x14ac:dyDescent="0.35">
      <c r="A88" s="27" t="s">
        <v>216</v>
      </c>
      <c r="B88" s="28" t="s">
        <v>217</v>
      </c>
      <c r="C88" s="29" t="s">
        <v>952</v>
      </c>
      <c r="D88" s="29" t="s">
        <v>954</v>
      </c>
      <c r="E88" s="27">
        <v>20</v>
      </c>
      <c r="F88" s="27" t="s">
        <v>937</v>
      </c>
      <c r="G88" s="28" t="s">
        <v>580</v>
      </c>
      <c r="H88" s="29" t="s">
        <v>42</v>
      </c>
      <c r="I88" s="29"/>
    </row>
    <row r="89" spans="1:9" x14ac:dyDescent="0.35">
      <c r="A89" s="27" t="s">
        <v>218</v>
      </c>
      <c r="B89" s="28" t="s">
        <v>219</v>
      </c>
      <c r="C89" s="29" t="s">
        <v>952</v>
      </c>
      <c r="D89" s="29" t="s">
        <v>953</v>
      </c>
      <c r="E89" s="27">
        <v>20</v>
      </c>
      <c r="F89" s="27" t="s">
        <v>937</v>
      </c>
      <c r="G89" s="28" t="s">
        <v>581</v>
      </c>
      <c r="H89" s="29" t="s">
        <v>42</v>
      </c>
      <c r="I89" s="29"/>
    </row>
    <row r="90" spans="1:9" x14ac:dyDescent="0.35">
      <c r="A90" s="27" t="s">
        <v>220</v>
      </c>
      <c r="B90" s="28" t="s">
        <v>221</v>
      </c>
      <c r="C90" s="29" t="s">
        <v>952</v>
      </c>
      <c r="D90" s="29" t="s">
        <v>953</v>
      </c>
      <c r="E90" s="27">
        <v>20</v>
      </c>
      <c r="F90" s="27" t="s">
        <v>937</v>
      </c>
      <c r="G90" s="28" t="s">
        <v>582</v>
      </c>
      <c r="H90" s="29" t="s">
        <v>42</v>
      </c>
      <c r="I90" s="29"/>
    </row>
    <row r="91" spans="1:9" x14ac:dyDescent="0.35">
      <c r="A91" s="27" t="s">
        <v>222</v>
      </c>
      <c r="B91" s="28" t="s">
        <v>223</v>
      </c>
      <c r="C91" s="29" t="s">
        <v>952</v>
      </c>
      <c r="D91" s="29" t="s">
        <v>953</v>
      </c>
      <c r="E91" s="27">
        <v>20</v>
      </c>
      <c r="F91" s="27" t="s">
        <v>937</v>
      </c>
      <c r="G91" s="28" t="s">
        <v>583</v>
      </c>
      <c r="H91" s="29" t="s">
        <v>42</v>
      </c>
      <c r="I91" s="29"/>
    </row>
    <row r="92" spans="1:9" x14ac:dyDescent="0.35">
      <c r="A92" s="27" t="s">
        <v>224</v>
      </c>
      <c r="B92" s="28" t="s">
        <v>225</v>
      </c>
      <c r="C92" s="29" t="s">
        <v>952</v>
      </c>
      <c r="D92" s="29" t="s">
        <v>953</v>
      </c>
      <c r="E92" s="27">
        <v>20</v>
      </c>
      <c r="F92" s="27" t="s">
        <v>937</v>
      </c>
      <c r="G92" s="28" t="s">
        <v>584</v>
      </c>
      <c r="H92" s="29" t="s">
        <v>42</v>
      </c>
      <c r="I92" s="29"/>
    </row>
    <row r="93" spans="1:9" x14ac:dyDescent="0.35">
      <c r="A93" s="27" t="s">
        <v>226</v>
      </c>
      <c r="B93" s="28" t="s">
        <v>227</v>
      </c>
      <c r="C93" s="29" t="s">
        <v>952</v>
      </c>
      <c r="D93" s="29" t="s">
        <v>955</v>
      </c>
      <c r="E93" s="27">
        <v>20</v>
      </c>
      <c r="F93" s="27" t="s">
        <v>937</v>
      </c>
      <c r="G93" s="28" t="s">
        <v>585</v>
      </c>
      <c r="H93" s="29" t="s">
        <v>42</v>
      </c>
      <c r="I93" s="29"/>
    </row>
    <row r="94" spans="1:9" x14ac:dyDescent="0.35">
      <c r="A94" s="27" t="s">
        <v>228</v>
      </c>
      <c r="B94" s="28" t="s">
        <v>229</v>
      </c>
      <c r="C94" s="29" t="s">
        <v>952</v>
      </c>
      <c r="D94" s="29" t="s">
        <v>953</v>
      </c>
      <c r="E94" s="27">
        <v>20</v>
      </c>
      <c r="F94" s="27" t="s">
        <v>937</v>
      </c>
      <c r="G94" s="28" t="s">
        <v>586</v>
      </c>
      <c r="H94" s="29" t="s">
        <v>42</v>
      </c>
      <c r="I94" s="29"/>
    </row>
    <row r="95" spans="1:9" x14ac:dyDescent="0.35">
      <c r="A95" s="27" t="s">
        <v>230</v>
      </c>
      <c r="B95" s="28" t="s">
        <v>231</v>
      </c>
      <c r="C95" s="29" t="s">
        <v>952</v>
      </c>
      <c r="D95" s="29" t="s">
        <v>955</v>
      </c>
      <c r="E95" s="27">
        <v>20</v>
      </c>
      <c r="F95" s="27" t="s">
        <v>937</v>
      </c>
      <c r="G95" s="28" t="s">
        <v>587</v>
      </c>
      <c r="H95" s="29" t="s">
        <v>42</v>
      </c>
      <c r="I95" s="29"/>
    </row>
    <row r="96" spans="1:9" x14ac:dyDescent="0.35">
      <c r="A96" s="27" t="s">
        <v>232</v>
      </c>
      <c r="B96" s="28" t="s">
        <v>233</v>
      </c>
      <c r="C96" s="29" t="s">
        <v>952</v>
      </c>
      <c r="D96" s="29" t="s">
        <v>955</v>
      </c>
      <c r="E96" s="27">
        <v>20</v>
      </c>
      <c r="F96" s="27" t="s">
        <v>937</v>
      </c>
      <c r="G96" s="28" t="s">
        <v>588</v>
      </c>
      <c r="H96" s="29" t="s">
        <v>42</v>
      </c>
      <c r="I96" s="29"/>
    </row>
    <row r="97" spans="1:9" x14ac:dyDescent="0.35">
      <c r="A97" s="27" t="s">
        <v>234</v>
      </c>
      <c r="B97" s="28" t="s">
        <v>982</v>
      </c>
      <c r="C97" s="29" t="s">
        <v>952</v>
      </c>
      <c r="D97" s="29" t="s">
        <v>956</v>
      </c>
      <c r="E97" s="27">
        <v>20</v>
      </c>
      <c r="F97" s="27" t="s">
        <v>937</v>
      </c>
      <c r="G97" s="28" t="s">
        <v>589</v>
      </c>
      <c r="H97" s="29" t="s">
        <v>730</v>
      </c>
      <c r="I97" s="29"/>
    </row>
    <row r="98" spans="1:9" x14ac:dyDescent="0.35">
      <c r="A98" s="27" t="s">
        <v>235</v>
      </c>
      <c r="B98" s="28" t="s">
        <v>236</v>
      </c>
      <c r="C98" s="29" t="s">
        <v>952</v>
      </c>
      <c r="D98" s="29" t="s">
        <v>955</v>
      </c>
      <c r="E98" s="27">
        <v>20</v>
      </c>
      <c r="F98" s="27" t="s">
        <v>937</v>
      </c>
      <c r="G98" s="28" t="s">
        <v>590</v>
      </c>
      <c r="H98" s="29" t="s">
        <v>42</v>
      </c>
      <c r="I98" s="29"/>
    </row>
    <row r="99" spans="1:9" x14ac:dyDescent="0.35">
      <c r="A99" s="27" t="s">
        <v>239</v>
      </c>
      <c r="B99" s="28" t="s">
        <v>240</v>
      </c>
      <c r="C99" s="29" t="s">
        <v>935</v>
      </c>
      <c r="D99" s="29" t="s">
        <v>942</v>
      </c>
      <c r="E99" s="27">
        <v>2</v>
      </c>
      <c r="F99" s="27" t="s">
        <v>937</v>
      </c>
      <c r="G99" s="28" t="s">
        <v>592</v>
      </c>
      <c r="H99" s="29" t="s">
        <v>909</v>
      </c>
      <c r="I99" s="29"/>
    </row>
    <row r="100" spans="1:9" x14ac:dyDescent="0.35">
      <c r="A100" s="27" t="s">
        <v>241</v>
      </c>
      <c r="B100" s="28" t="s">
        <v>242</v>
      </c>
      <c r="C100" s="29" t="s">
        <v>935</v>
      </c>
      <c r="D100" s="29" t="s">
        <v>942</v>
      </c>
      <c r="E100" s="27">
        <v>2</v>
      </c>
      <c r="F100" s="27" t="s">
        <v>937</v>
      </c>
      <c r="G100" s="28" t="s">
        <v>593</v>
      </c>
      <c r="H100" s="29" t="s">
        <v>909</v>
      </c>
      <c r="I100" s="29"/>
    </row>
    <row r="101" spans="1:9" x14ac:dyDescent="0.35">
      <c r="A101" s="27" t="s">
        <v>243</v>
      </c>
      <c r="B101" s="28" t="s">
        <v>244</v>
      </c>
      <c r="C101" s="29" t="s">
        <v>935</v>
      </c>
      <c r="D101" s="29" t="s">
        <v>944</v>
      </c>
      <c r="E101" s="27">
        <v>2</v>
      </c>
      <c r="F101" s="27" t="s">
        <v>937</v>
      </c>
      <c r="G101" s="28" t="s">
        <v>594</v>
      </c>
      <c r="H101" s="29" t="s">
        <v>909</v>
      </c>
      <c r="I101" s="29"/>
    </row>
    <row r="102" spans="1:9" x14ac:dyDescent="0.35">
      <c r="A102" s="27" t="s">
        <v>245</v>
      </c>
      <c r="B102" s="28" t="s">
        <v>246</v>
      </c>
      <c r="C102" s="29" t="s">
        <v>935</v>
      </c>
      <c r="D102" s="29" t="s">
        <v>944</v>
      </c>
      <c r="E102" s="27">
        <v>2</v>
      </c>
      <c r="F102" s="27" t="s">
        <v>937</v>
      </c>
      <c r="G102" s="28" t="s">
        <v>595</v>
      </c>
      <c r="H102" s="29" t="s">
        <v>909</v>
      </c>
      <c r="I102" s="29"/>
    </row>
    <row r="103" spans="1:9" x14ac:dyDescent="0.35">
      <c r="A103" s="27" t="s">
        <v>247</v>
      </c>
      <c r="B103" s="28" t="s">
        <v>983</v>
      </c>
      <c r="C103" s="29" t="s">
        <v>935</v>
      </c>
      <c r="D103" s="29" t="s">
        <v>944</v>
      </c>
      <c r="E103" s="27">
        <v>2</v>
      </c>
      <c r="F103" s="27" t="s">
        <v>937</v>
      </c>
      <c r="G103" s="28" t="s">
        <v>596</v>
      </c>
      <c r="H103" s="29" t="s">
        <v>909</v>
      </c>
      <c r="I103" s="29"/>
    </row>
    <row r="104" spans="1:9" x14ac:dyDescent="0.35">
      <c r="A104" s="27" t="s">
        <v>248</v>
      </c>
      <c r="B104" s="28" t="s">
        <v>984</v>
      </c>
      <c r="C104" s="29" t="s">
        <v>935</v>
      </c>
      <c r="D104" s="29" t="s">
        <v>944</v>
      </c>
      <c r="E104" s="27">
        <v>2</v>
      </c>
      <c r="F104" s="27" t="s">
        <v>937</v>
      </c>
      <c r="G104" s="28" t="s">
        <v>597</v>
      </c>
      <c r="H104" s="29" t="s">
        <v>46</v>
      </c>
      <c r="I104" s="29"/>
    </row>
    <row r="105" spans="1:9" x14ac:dyDescent="0.35">
      <c r="A105" s="27" t="s">
        <v>249</v>
      </c>
      <c r="B105" s="28" t="s">
        <v>250</v>
      </c>
      <c r="C105" s="29" t="s">
        <v>935</v>
      </c>
      <c r="D105" s="29" t="s">
        <v>938</v>
      </c>
      <c r="E105" s="27">
        <v>20</v>
      </c>
      <c r="F105" s="27" t="s">
        <v>937</v>
      </c>
      <c r="G105" s="26" t="s">
        <v>598</v>
      </c>
      <c r="H105" s="29" t="s">
        <v>46</v>
      </c>
      <c r="I105" s="29"/>
    </row>
    <row r="106" spans="1:9" x14ac:dyDescent="0.35">
      <c r="A106" s="27" t="s">
        <v>251</v>
      </c>
      <c r="B106" s="28" t="s">
        <v>1177</v>
      </c>
      <c r="C106" s="29" t="s">
        <v>935</v>
      </c>
      <c r="D106" s="29" t="s">
        <v>938</v>
      </c>
      <c r="E106" s="27">
        <v>20</v>
      </c>
      <c r="F106" s="27" t="s">
        <v>937</v>
      </c>
      <c r="G106" s="25" t="s">
        <v>599</v>
      </c>
      <c r="H106" s="36" t="s">
        <v>40</v>
      </c>
      <c r="I106" s="29"/>
    </row>
    <row r="107" spans="1:9" x14ac:dyDescent="0.35">
      <c r="A107" s="27" t="s">
        <v>252</v>
      </c>
      <c r="B107" s="28" t="s">
        <v>253</v>
      </c>
      <c r="C107" s="29" t="s">
        <v>935</v>
      </c>
      <c r="D107" s="29" t="s">
        <v>938</v>
      </c>
      <c r="E107" s="27">
        <v>20</v>
      </c>
      <c r="F107" s="27" t="s">
        <v>937</v>
      </c>
      <c r="G107" s="26" t="s">
        <v>600</v>
      </c>
      <c r="H107" s="29" t="s">
        <v>46</v>
      </c>
      <c r="I107" s="29"/>
    </row>
    <row r="108" spans="1:9" x14ac:dyDescent="0.35">
      <c r="A108" s="27" t="s">
        <v>254</v>
      </c>
      <c r="B108" s="28" t="s">
        <v>985</v>
      </c>
      <c r="C108" s="29" t="s">
        <v>935</v>
      </c>
      <c r="D108" s="29" t="s">
        <v>944</v>
      </c>
      <c r="E108" s="27">
        <v>2</v>
      </c>
      <c r="F108" s="27" t="s">
        <v>937</v>
      </c>
      <c r="G108" s="28" t="s">
        <v>601</v>
      </c>
      <c r="H108" s="29" t="s">
        <v>46</v>
      </c>
      <c r="I108" s="29"/>
    </row>
    <row r="109" spans="1:9" x14ac:dyDescent="0.35">
      <c r="A109" s="27" t="s">
        <v>255</v>
      </c>
      <c r="B109" s="28" t="s">
        <v>256</v>
      </c>
      <c r="C109" s="29" t="s">
        <v>935</v>
      </c>
      <c r="D109" s="29" t="s">
        <v>944</v>
      </c>
      <c r="E109" s="27">
        <v>2</v>
      </c>
      <c r="F109" s="27" t="s">
        <v>937</v>
      </c>
      <c r="G109" s="28" t="s">
        <v>602</v>
      </c>
      <c r="H109" s="29" t="s">
        <v>909</v>
      </c>
      <c r="I109" s="29"/>
    </row>
    <row r="110" spans="1:9" x14ac:dyDescent="0.35">
      <c r="A110" s="27" t="s">
        <v>257</v>
      </c>
      <c r="B110" s="28" t="s">
        <v>258</v>
      </c>
      <c r="C110" s="29" t="s">
        <v>935</v>
      </c>
      <c r="D110" s="29" t="s">
        <v>936</v>
      </c>
      <c r="E110" s="27">
        <v>2</v>
      </c>
      <c r="F110" s="27" t="s">
        <v>937</v>
      </c>
      <c r="G110" s="28" t="s">
        <v>603</v>
      </c>
      <c r="H110" s="29" t="s">
        <v>40</v>
      </c>
      <c r="I110" s="29"/>
    </row>
    <row r="111" spans="1:9" x14ac:dyDescent="0.35">
      <c r="A111" s="27" t="s">
        <v>259</v>
      </c>
      <c r="B111" s="28" t="s">
        <v>260</v>
      </c>
      <c r="C111" s="29" t="s">
        <v>935</v>
      </c>
      <c r="D111" s="29" t="s">
        <v>938</v>
      </c>
      <c r="E111" s="27">
        <v>14</v>
      </c>
      <c r="F111" s="27" t="s">
        <v>937</v>
      </c>
      <c r="G111" s="28" t="s">
        <v>604</v>
      </c>
      <c r="H111" s="29" t="s">
        <v>40</v>
      </c>
      <c r="I111" s="29"/>
    </row>
    <row r="112" spans="1:9" x14ac:dyDescent="0.35">
      <c r="A112" s="27" t="s">
        <v>261</v>
      </c>
      <c r="B112" s="28" t="s">
        <v>262</v>
      </c>
      <c r="C112" s="29" t="s">
        <v>935</v>
      </c>
      <c r="D112" s="29" t="s">
        <v>938</v>
      </c>
      <c r="E112" s="27">
        <v>14</v>
      </c>
      <c r="F112" s="27" t="s">
        <v>937</v>
      </c>
      <c r="G112" s="28" t="s">
        <v>605</v>
      </c>
      <c r="H112" s="29" t="s">
        <v>40</v>
      </c>
      <c r="I112" s="29"/>
    </row>
    <row r="113" spans="1:9" x14ac:dyDescent="0.35">
      <c r="A113" s="27" t="s">
        <v>263</v>
      </c>
      <c r="B113" s="28" t="s">
        <v>264</v>
      </c>
      <c r="C113" s="29" t="s">
        <v>935</v>
      </c>
      <c r="D113" s="29" t="s">
        <v>938</v>
      </c>
      <c r="E113" s="27">
        <v>14</v>
      </c>
      <c r="F113" s="27" t="s">
        <v>937</v>
      </c>
      <c r="G113" s="28" t="s">
        <v>606</v>
      </c>
      <c r="H113" s="29" t="s">
        <v>40</v>
      </c>
      <c r="I113" s="29"/>
    </row>
    <row r="114" spans="1:9" x14ac:dyDescent="0.35">
      <c r="A114" s="27" t="s">
        <v>265</v>
      </c>
      <c r="B114" s="28" t="s">
        <v>266</v>
      </c>
      <c r="C114" s="29" t="s">
        <v>935</v>
      </c>
      <c r="D114" s="29" t="s">
        <v>936</v>
      </c>
      <c r="E114" s="27">
        <v>2</v>
      </c>
      <c r="F114" s="27" t="s">
        <v>937</v>
      </c>
      <c r="G114" s="28" t="s">
        <v>607</v>
      </c>
      <c r="H114" s="29" t="s">
        <v>40</v>
      </c>
      <c r="I114" s="29"/>
    </row>
    <row r="115" spans="1:9" x14ac:dyDescent="0.35">
      <c r="A115" s="27" t="s">
        <v>269</v>
      </c>
      <c r="B115" s="28" t="s">
        <v>270</v>
      </c>
      <c r="C115" s="29" t="s">
        <v>935</v>
      </c>
      <c r="D115" s="29" t="s">
        <v>938</v>
      </c>
      <c r="E115" s="27">
        <v>20</v>
      </c>
      <c r="F115" s="27" t="s">
        <v>937</v>
      </c>
      <c r="G115" s="28" t="s">
        <v>608</v>
      </c>
      <c r="H115" s="29" t="s">
        <v>42</v>
      </c>
      <c r="I115" s="29"/>
    </row>
    <row r="116" spans="1:9" x14ac:dyDescent="0.35">
      <c r="A116" s="27" t="s">
        <v>271</v>
      </c>
      <c r="B116" s="28" t="s">
        <v>272</v>
      </c>
      <c r="C116" s="29" t="s">
        <v>952</v>
      </c>
      <c r="D116" s="29" t="s">
        <v>953</v>
      </c>
      <c r="E116" s="27">
        <v>14</v>
      </c>
      <c r="F116" s="27" t="s">
        <v>937</v>
      </c>
      <c r="G116" s="29">
        <v>513576</v>
      </c>
      <c r="H116" s="29" t="s">
        <v>46</v>
      </c>
      <c r="I116" s="29"/>
    </row>
    <row r="117" spans="1:9" x14ac:dyDescent="0.35">
      <c r="A117" s="27" t="s">
        <v>275</v>
      </c>
      <c r="B117" s="28" t="s">
        <v>1178</v>
      </c>
      <c r="C117" s="29" t="s">
        <v>963</v>
      </c>
      <c r="D117" s="29" t="s">
        <v>976</v>
      </c>
      <c r="E117" s="27">
        <v>4</v>
      </c>
      <c r="F117" s="27" t="s">
        <v>937</v>
      </c>
      <c r="G117" s="28"/>
      <c r="H117" s="29"/>
      <c r="I117" s="29"/>
    </row>
    <row r="118" spans="1:9" x14ac:dyDescent="0.35">
      <c r="A118" s="27" t="s">
        <v>337</v>
      </c>
      <c r="B118" s="28" t="s">
        <v>338</v>
      </c>
      <c r="C118" s="29" t="s">
        <v>935</v>
      </c>
      <c r="D118" s="29" t="s">
        <v>959</v>
      </c>
      <c r="E118" s="27">
        <v>6</v>
      </c>
      <c r="F118" s="27" t="s">
        <v>937</v>
      </c>
      <c r="G118" s="28" t="s">
        <v>635</v>
      </c>
      <c r="H118" s="29" t="s">
        <v>33</v>
      </c>
      <c r="I118" s="29" t="s">
        <v>740</v>
      </c>
    </row>
    <row r="119" spans="1:9" x14ac:dyDescent="0.35">
      <c r="A119" s="27" t="s">
        <v>342</v>
      </c>
      <c r="B119" s="28" t="s">
        <v>343</v>
      </c>
      <c r="C119" s="29" t="s">
        <v>932</v>
      </c>
      <c r="D119" s="29" t="s">
        <v>940</v>
      </c>
      <c r="E119" s="27">
        <v>6</v>
      </c>
      <c r="F119" s="27" t="s">
        <v>937</v>
      </c>
      <c r="G119" s="28" t="s">
        <v>810</v>
      </c>
      <c r="H119" s="29" t="s">
        <v>36</v>
      </c>
      <c r="I119" s="29"/>
    </row>
    <row r="120" spans="1:9" x14ac:dyDescent="0.35">
      <c r="A120" s="27" t="s">
        <v>344</v>
      </c>
      <c r="B120" s="28" t="s">
        <v>345</v>
      </c>
      <c r="C120" s="29" t="s">
        <v>932</v>
      </c>
      <c r="D120" s="29" t="s">
        <v>940</v>
      </c>
      <c r="E120" s="27">
        <v>2</v>
      </c>
      <c r="F120" s="27" t="s">
        <v>937</v>
      </c>
      <c r="G120" s="28" t="s">
        <v>811</v>
      </c>
      <c r="H120" s="29" t="s">
        <v>36</v>
      </c>
      <c r="I120" s="29"/>
    </row>
    <row r="121" spans="1:9" x14ac:dyDescent="0.35">
      <c r="A121" s="27" t="s">
        <v>346</v>
      </c>
      <c r="B121" s="28" t="s">
        <v>347</v>
      </c>
      <c r="C121" s="29" t="s">
        <v>932</v>
      </c>
      <c r="D121" s="29" t="s">
        <v>940</v>
      </c>
      <c r="E121" s="27">
        <v>2</v>
      </c>
      <c r="F121" s="27" t="s">
        <v>937</v>
      </c>
      <c r="G121" s="28" t="s">
        <v>812</v>
      </c>
      <c r="H121" s="29" t="s">
        <v>36</v>
      </c>
      <c r="I121" s="29"/>
    </row>
    <row r="122" spans="1:9" x14ac:dyDescent="0.35">
      <c r="A122" s="27" t="s">
        <v>348</v>
      </c>
      <c r="B122" s="28" t="s">
        <v>349</v>
      </c>
      <c r="C122" s="29" t="s">
        <v>932</v>
      </c>
      <c r="D122" s="29" t="s">
        <v>940</v>
      </c>
      <c r="E122" s="27">
        <v>2</v>
      </c>
      <c r="F122" s="27" t="s">
        <v>937</v>
      </c>
      <c r="G122" s="28" t="s">
        <v>813</v>
      </c>
      <c r="H122" s="29" t="s">
        <v>36</v>
      </c>
      <c r="I122" s="29"/>
    </row>
    <row r="123" spans="1:9" x14ac:dyDescent="0.35">
      <c r="A123" s="27" t="s">
        <v>350</v>
      </c>
      <c r="B123" s="28" t="s">
        <v>351</v>
      </c>
      <c r="C123" s="29" t="s">
        <v>932</v>
      </c>
      <c r="D123" s="29" t="s">
        <v>940</v>
      </c>
      <c r="E123" s="27">
        <v>2</v>
      </c>
      <c r="F123" s="27" t="s">
        <v>937</v>
      </c>
      <c r="G123" s="28" t="s">
        <v>814</v>
      </c>
      <c r="H123" s="29" t="s">
        <v>36</v>
      </c>
      <c r="I123" s="29"/>
    </row>
    <row r="124" spans="1:9" x14ac:dyDescent="0.35">
      <c r="A124" s="27" t="s">
        <v>352</v>
      </c>
      <c r="B124" s="28" t="s">
        <v>353</v>
      </c>
      <c r="C124" s="29" t="s">
        <v>932</v>
      </c>
      <c r="D124" s="29" t="s">
        <v>940</v>
      </c>
      <c r="E124" s="27">
        <v>2</v>
      </c>
      <c r="F124" s="27" t="s">
        <v>937</v>
      </c>
      <c r="G124" s="28" t="s">
        <v>815</v>
      </c>
      <c r="H124" s="29" t="s">
        <v>36</v>
      </c>
      <c r="I124" s="29"/>
    </row>
    <row r="125" spans="1:9" x14ac:dyDescent="0.35">
      <c r="A125" s="27" t="s">
        <v>354</v>
      </c>
      <c r="B125" s="28" t="s">
        <v>355</v>
      </c>
      <c r="C125" s="29" t="s">
        <v>932</v>
      </c>
      <c r="D125" s="29" t="s">
        <v>940</v>
      </c>
      <c r="E125" s="27">
        <v>2</v>
      </c>
      <c r="F125" s="27" t="s">
        <v>937</v>
      </c>
      <c r="G125" s="28" t="s">
        <v>816</v>
      </c>
      <c r="H125" s="29" t="s">
        <v>36</v>
      </c>
      <c r="I125" s="29"/>
    </row>
    <row r="126" spans="1:9" x14ac:dyDescent="0.35">
      <c r="A126" s="27" t="s">
        <v>356</v>
      </c>
      <c r="B126" s="28" t="s">
        <v>357</v>
      </c>
      <c r="C126" s="29" t="s">
        <v>932</v>
      </c>
      <c r="D126" s="29" t="s">
        <v>940</v>
      </c>
      <c r="E126" s="27">
        <v>2</v>
      </c>
      <c r="F126" s="27" t="s">
        <v>937</v>
      </c>
      <c r="G126" s="28" t="s">
        <v>817</v>
      </c>
      <c r="H126" s="29" t="s">
        <v>36</v>
      </c>
      <c r="I126" s="29"/>
    </row>
    <row r="127" spans="1:9" x14ac:dyDescent="0.35">
      <c r="A127" s="27" t="s">
        <v>358</v>
      </c>
      <c r="B127" s="28" t="s">
        <v>359</v>
      </c>
      <c r="C127" s="29" t="s">
        <v>932</v>
      </c>
      <c r="D127" s="29" t="s">
        <v>940</v>
      </c>
      <c r="E127" s="27">
        <v>2</v>
      </c>
      <c r="F127" s="27" t="s">
        <v>937</v>
      </c>
      <c r="G127" s="28" t="s">
        <v>818</v>
      </c>
      <c r="H127" s="29" t="s">
        <v>36</v>
      </c>
      <c r="I127" s="29"/>
    </row>
    <row r="128" spans="1:9" x14ac:dyDescent="0.35">
      <c r="A128" s="27" t="s">
        <v>360</v>
      </c>
      <c r="B128" s="28" t="s">
        <v>361</v>
      </c>
      <c r="C128" s="29" t="s">
        <v>932</v>
      </c>
      <c r="D128" s="29" t="s">
        <v>940</v>
      </c>
      <c r="E128" s="27">
        <v>2</v>
      </c>
      <c r="F128" s="27" t="s">
        <v>937</v>
      </c>
      <c r="G128" s="28" t="s">
        <v>647</v>
      </c>
      <c r="H128" s="29" t="s">
        <v>36</v>
      </c>
      <c r="I128" s="29" t="s">
        <v>743</v>
      </c>
    </row>
    <row r="129" spans="1:9" x14ac:dyDescent="0.35">
      <c r="A129" s="27" t="s">
        <v>362</v>
      </c>
      <c r="B129" s="28" t="s">
        <v>363</v>
      </c>
      <c r="C129" s="29" t="s">
        <v>932</v>
      </c>
      <c r="D129" s="29" t="s">
        <v>949</v>
      </c>
      <c r="E129" s="27">
        <v>2</v>
      </c>
      <c r="F129" s="27" t="s">
        <v>937</v>
      </c>
      <c r="G129" s="28" t="s">
        <v>819</v>
      </c>
      <c r="H129" s="29" t="s">
        <v>36</v>
      </c>
      <c r="I129" s="29"/>
    </row>
    <row r="130" spans="1:9" x14ac:dyDescent="0.35">
      <c r="A130" s="27" t="s">
        <v>364</v>
      </c>
      <c r="B130" s="28" t="s">
        <v>365</v>
      </c>
      <c r="C130" s="29" t="s">
        <v>932</v>
      </c>
      <c r="D130" s="29" t="s">
        <v>949</v>
      </c>
      <c r="E130" s="27">
        <v>2</v>
      </c>
      <c r="F130" s="27" t="s">
        <v>937</v>
      </c>
      <c r="G130" s="28" t="s">
        <v>820</v>
      </c>
      <c r="H130" s="29" t="s">
        <v>36</v>
      </c>
      <c r="I130" s="29"/>
    </row>
    <row r="131" spans="1:9" x14ac:dyDescent="0.35">
      <c r="A131" s="27" t="s">
        <v>366</v>
      </c>
      <c r="B131" s="28" t="s">
        <v>367</v>
      </c>
      <c r="C131" s="29" t="s">
        <v>932</v>
      </c>
      <c r="D131" s="29" t="s">
        <v>941</v>
      </c>
      <c r="E131" s="27">
        <v>14</v>
      </c>
      <c r="F131" s="27" t="s">
        <v>937</v>
      </c>
      <c r="G131" s="28" t="s">
        <v>821</v>
      </c>
      <c r="H131" s="29" t="s">
        <v>36</v>
      </c>
      <c r="I131" s="29"/>
    </row>
    <row r="132" spans="1:9" x14ac:dyDescent="0.35">
      <c r="A132" s="27" t="s">
        <v>368</v>
      </c>
      <c r="B132" s="28" t="s">
        <v>369</v>
      </c>
      <c r="C132" s="29" t="s">
        <v>932</v>
      </c>
      <c r="D132" s="29" t="s">
        <v>941</v>
      </c>
      <c r="E132" s="27">
        <v>14</v>
      </c>
      <c r="F132" s="27" t="s">
        <v>937</v>
      </c>
      <c r="G132" s="28" t="s">
        <v>822</v>
      </c>
      <c r="H132" s="29" t="s">
        <v>36</v>
      </c>
      <c r="I132" s="29"/>
    </row>
    <row r="133" spans="1:9" x14ac:dyDescent="0.35">
      <c r="A133" s="27" t="s">
        <v>370</v>
      </c>
      <c r="B133" s="28" t="s">
        <v>371</v>
      </c>
      <c r="C133" s="29" t="s">
        <v>932</v>
      </c>
      <c r="D133" s="29" t="s">
        <v>941</v>
      </c>
      <c r="E133" s="27">
        <v>14</v>
      </c>
      <c r="F133" s="27" t="s">
        <v>937</v>
      </c>
      <c r="G133" s="28" t="s">
        <v>823</v>
      </c>
      <c r="H133" s="29" t="s">
        <v>36</v>
      </c>
      <c r="I133" s="29"/>
    </row>
    <row r="134" spans="1:9" x14ac:dyDescent="0.35">
      <c r="A134" s="27" t="s">
        <v>372</v>
      </c>
      <c r="B134" s="28" t="s">
        <v>373</v>
      </c>
      <c r="C134" s="29" t="s">
        <v>932</v>
      </c>
      <c r="D134" s="29" t="s">
        <v>941</v>
      </c>
      <c r="E134" s="27">
        <v>14</v>
      </c>
      <c r="F134" s="27" t="s">
        <v>937</v>
      </c>
      <c r="G134" s="28" t="s">
        <v>824</v>
      </c>
      <c r="H134" s="29" t="s">
        <v>36</v>
      </c>
      <c r="I134" s="29"/>
    </row>
    <row r="135" spans="1:9" x14ac:dyDescent="0.35">
      <c r="A135" s="27" t="s">
        <v>374</v>
      </c>
      <c r="B135" s="28" t="s">
        <v>375</v>
      </c>
      <c r="C135" s="29" t="s">
        <v>932</v>
      </c>
      <c r="D135" s="29" t="s">
        <v>941</v>
      </c>
      <c r="E135" s="27">
        <v>14</v>
      </c>
      <c r="F135" s="27" t="s">
        <v>937</v>
      </c>
      <c r="G135" s="28" t="s">
        <v>825</v>
      </c>
      <c r="H135" s="29" t="s">
        <v>36</v>
      </c>
      <c r="I135" s="29"/>
    </row>
    <row r="136" spans="1:9" x14ac:dyDescent="0.35">
      <c r="A136" s="27" t="s">
        <v>378</v>
      </c>
      <c r="B136" s="28" t="s">
        <v>379</v>
      </c>
      <c r="C136" s="29" t="s">
        <v>932</v>
      </c>
      <c r="D136" s="29" t="s">
        <v>941</v>
      </c>
      <c r="E136" s="27">
        <v>14</v>
      </c>
      <c r="F136" s="27" t="s">
        <v>937</v>
      </c>
      <c r="G136" s="28" t="s">
        <v>826</v>
      </c>
      <c r="H136" s="29" t="s">
        <v>36</v>
      </c>
      <c r="I136" s="29"/>
    </row>
    <row r="137" spans="1:9" x14ac:dyDescent="0.35">
      <c r="A137" s="27" t="s">
        <v>380</v>
      </c>
      <c r="B137" s="28" t="s">
        <v>381</v>
      </c>
      <c r="C137" s="29" t="s">
        <v>932</v>
      </c>
      <c r="D137" s="29" t="s">
        <v>941</v>
      </c>
      <c r="E137" s="27">
        <v>14</v>
      </c>
      <c r="F137" s="27" t="s">
        <v>937</v>
      </c>
      <c r="G137" s="28" t="s">
        <v>827</v>
      </c>
      <c r="H137" s="29" t="s">
        <v>36</v>
      </c>
      <c r="I137" s="29"/>
    </row>
    <row r="138" spans="1:9" x14ac:dyDescent="0.35">
      <c r="A138" s="27" t="s">
        <v>382</v>
      </c>
      <c r="B138" s="28" t="s">
        <v>383</v>
      </c>
      <c r="C138" s="29" t="s">
        <v>932</v>
      </c>
      <c r="D138" s="29" t="s">
        <v>941</v>
      </c>
      <c r="E138" s="27">
        <v>14</v>
      </c>
      <c r="F138" s="27" t="s">
        <v>937</v>
      </c>
      <c r="G138" s="28" t="s">
        <v>658</v>
      </c>
      <c r="H138" s="29" t="s">
        <v>36</v>
      </c>
      <c r="I138" s="29" t="s">
        <v>745</v>
      </c>
    </row>
    <row r="139" spans="1:9" x14ac:dyDescent="0.35">
      <c r="A139" s="27" t="s">
        <v>384</v>
      </c>
      <c r="B139" s="28" t="s">
        <v>385</v>
      </c>
      <c r="C139" s="29" t="s">
        <v>935</v>
      </c>
      <c r="D139" s="29" t="s">
        <v>938</v>
      </c>
      <c r="E139" s="27">
        <v>14</v>
      </c>
      <c r="F139" s="27" t="s">
        <v>937</v>
      </c>
      <c r="G139" s="28" t="s">
        <v>659</v>
      </c>
      <c r="H139" s="29" t="s">
        <v>54</v>
      </c>
      <c r="I139" s="29" t="s">
        <v>746</v>
      </c>
    </row>
    <row r="140" spans="1:9" x14ac:dyDescent="0.35">
      <c r="A140" s="27" t="s">
        <v>429</v>
      </c>
      <c r="B140" s="28" t="s">
        <v>430</v>
      </c>
      <c r="C140" s="29" t="s">
        <v>952</v>
      </c>
      <c r="D140" s="29" t="s">
        <v>955</v>
      </c>
      <c r="E140" s="27">
        <v>20</v>
      </c>
      <c r="F140" s="27" t="s">
        <v>937</v>
      </c>
      <c r="G140" s="28" t="s">
        <v>680</v>
      </c>
      <c r="H140" s="29" t="s">
        <v>42</v>
      </c>
      <c r="I140" s="29" t="s">
        <v>768</v>
      </c>
    </row>
    <row r="141" spans="1:9" x14ac:dyDescent="0.35">
      <c r="A141" s="27" t="s">
        <v>431</v>
      </c>
      <c r="B141" s="28" t="s">
        <v>432</v>
      </c>
      <c r="C141" s="29" t="s">
        <v>935</v>
      </c>
      <c r="D141" s="29" t="s">
        <v>938</v>
      </c>
      <c r="E141" s="27">
        <v>20</v>
      </c>
      <c r="F141" s="27" t="s">
        <v>937</v>
      </c>
      <c r="G141" s="28" t="s">
        <v>681</v>
      </c>
      <c r="H141" s="29" t="s">
        <v>40</v>
      </c>
      <c r="I141" s="29" t="s">
        <v>769</v>
      </c>
    </row>
    <row r="142" spans="1:9" x14ac:dyDescent="0.35">
      <c r="A142" s="27" t="s">
        <v>433</v>
      </c>
      <c r="B142" s="28" t="s">
        <v>434</v>
      </c>
      <c r="C142" s="29" t="s">
        <v>935</v>
      </c>
      <c r="D142" s="29" t="s">
        <v>938</v>
      </c>
      <c r="E142" s="27">
        <v>20</v>
      </c>
      <c r="F142" s="27" t="s">
        <v>937</v>
      </c>
      <c r="G142" s="28" t="s">
        <v>682</v>
      </c>
      <c r="H142" s="29" t="s">
        <v>40</v>
      </c>
      <c r="I142" s="29" t="s">
        <v>741</v>
      </c>
    </row>
    <row r="143" spans="1:9" x14ac:dyDescent="0.35">
      <c r="A143" s="27" t="s">
        <v>435</v>
      </c>
      <c r="B143" s="28" t="s">
        <v>436</v>
      </c>
      <c r="C143" s="29" t="s">
        <v>952</v>
      </c>
      <c r="D143" s="29" t="s">
        <v>955</v>
      </c>
      <c r="E143" s="27">
        <v>20</v>
      </c>
      <c r="F143" s="27" t="s">
        <v>937</v>
      </c>
      <c r="G143" s="28" t="s">
        <v>683</v>
      </c>
      <c r="H143" s="29" t="s">
        <v>42</v>
      </c>
      <c r="I143" s="29" t="s">
        <v>770</v>
      </c>
    </row>
    <row r="144" spans="1:9" x14ac:dyDescent="0.35">
      <c r="A144" s="27" t="s">
        <v>437</v>
      </c>
      <c r="B144" s="28" t="s">
        <v>438</v>
      </c>
      <c r="C144" s="29" t="s">
        <v>952</v>
      </c>
      <c r="D144" s="29" t="s">
        <v>955</v>
      </c>
      <c r="E144" s="27">
        <v>20</v>
      </c>
      <c r="F144" s="27" t="s">
        <v>937</v>
      </c>
      <c r="G144" s="28" t="s">
        <v>684</v>
      </c>
      <c r="H144" s="29" t="s">
        <v>42</v>
      </c>
      <c r="I144" s="29" t="s">
        <v>771</v>
      </c>
    </row>
    <row r="145" spans="1:9" x14ac:dyDescent="0.35">
      <c r="A145" s="27" t="s">
        <v>439</v>
      </c>
      <c r="B145" s="28" t="s">
        <v>440</v>
      </c>
      <c r="C145" s="29" t="s">
        <v>935</v>
      </c>
      <c r="D145" s="29" t="s">
        <v>938</v>
      </c>
      <c r="E145" s="27">
        <v>14</v>
      </c>
      <c r="F145" s="27" t="s">
        <v>937</v>
      </c>
      <c r="G145" s="28" t="s">
        <v>685</v>
      </c>
      <c r="H145" s="29" t="s">
        <v>54</v>
      </c>
      <c r="I145" s="29" t="s">
        <v>772</v>
      </c>
    </row>
    <row r="146" spans="1:9" x14ac:dyDescent="0.35">
      <c r="A146" s="27" t="s">
        <v>441</v>
      </c>
      <c r="B146" s="28" t="s">
        <v>442</v>
      </c>
      <c r="C146" s="29" t="s">
        <v>935</v>
      </c>
      <c r="D146" s="29" t="s">
        <v>938</v>
      </c>
      <c r="E146" s="27">
        <v>14</v>
      </c>
      <c r="F146" s="27" t="s">
        <v>937</v>
      </c>
      <c r="G146" s="28" t="s">
        <v>686</v>
      </c>
      <c r="H146" s="29" t="s">
        <v>54</v>
      </c>
      <c r="I146" s="29" t="s">
        <v>773</v>
      </c>
    </row>
    <row r="147" spans="1:9" x14ac:dyDescent="0.35">
      <c r="A147" s="27" t="s">
        <v>443</v>
      </c>
      <c r="B147" s="28" t="s">
        <v>444</v>
      </c>
      <c r="C147" s="29" t="s">
        <v>935</v>
      </c>
      <c r="D147" s="29" t="s">
        <v>938</v>
      </c>
      <c r="E147" s="27">
        <v>2</v>
      </c>
      <c r="F147" s="27" t="s">
        <v>937</v>
      </c>
      <c r="G147" s="28" t="s">
        <v>687</v>
      </c>
      <c r="H147" s="29" t="s">
        <v>39</v>
      </c>
      <c r="I147" s="29" t="s">
        <v>774</v>
      </c>
    </row>
    <row r="148" spans="1:9" x14ac:dyDescent="0.35">
      <c r="A148" s="27" t="s">
        <v>445</v>
      </c>
      <c r="B148" s="28" t="s">
        <v>446</v>
      </c>
      <c r="C148" s="29" t="s">
        <v>952</v>
      </c>
      <c r="D148" s="29" t="s">
        <v>955</v>
      </c>
      <c r="E148" s="27">
        <v>20</v>
      </c>
      <c r="F148" s="27" t="s">
        <v>937</v>
      </c>
      <c r="G148" s="28" t="s">
        <v>688</v>
      </c>
      <c r="H148" s="29" t="s">
        <v>42</v>
      </c>
      <c r="I148" s="29" t="s">
        <v>775</v>
      </c>
    </row>
    <row r="149" spans="1:9" x14ac:dyDescent="0.35">
      <c r="A149" s="27" t="s">
        <v>447</v>
      </c>
      <c r="B149" s="28" t="s">
        <v>448</v>
      </c>
      <c r="C149" s="29" t="s">
        <v>952</v>
      </c>
      <c r="D149" s="29" t="s">
        <v>955</v>
      </c>
      <c r="E149" s="27">
        <v>20</v>
      </c>
      <c r="F149" s="27" t="s">
        <v>937</v>
      </c>
      <c r="G149" s="28" t="s">
        <v>689</v>
      </c>
      <c r="H149" s="29" t="s">
        <v>42</v>
      </c>
      <c r="I149" s="29" t="s">
        <v>776</v>
      </c>
    </row>
    <row r="150" spans="1:9" x14ac:dyDescent="0.35">
      <c r="A150" s="27" t="s">
        <v>449</v>
      </c>
      <c r="B150" s="28" t="s">
        <v>450</v>
      </c>
      <c r="C150" s="29" t="s">
        <v>952</v>
      </c>
      <c r="D150" s="29" t="s">
        <v>955</v>
      </c>
      <c r="E150" s="27">
        <v>20</v>
      </c>
      <c r="F150" s="27" t="s">
        <v>937</v>
      </c>
      <c r="G150" s="28" t="s">
        <v>690</v>
      </c>
      <c r="H150" s="29" t="s">
        <v>42</v>
      </c>
      <c r="I150" s="29" t="s">
        <v>777</v>
      </c>
    </row>
    <row r="151" spans="1:9" x14ac:dyDescent="0.35">
      <c r="A151" s="27" t="s">
        <v>451</v>
      </c>
      <c r="B151" s="28" t="s">
        <v>452</v>
      </c>
      <c r="C151" s="29" t="s">
        <v>952</v>
      </c>
      <c r="D151" s="29" t="s">
        <v>955</v>
      </c>
      <c r="E151" s="27">
        <v>20</v>
      </c>
      <c r="F151" s="27" t="s">
        <v>937</v>
      </c>
      <c r="G151" s="28" t="s">
        <v>691</v>
      </c>
      <c r="H151" s="29" t="s">
        <v>42</v>
      </c>
      <c r="I151" s="29" t="s">
        <v>778</v>
      </c>
    </row>
    <row r="152" spans="1:9" x14ac:dyDescent="0.35">
      <c r="A152" s="27" t="s">
        <v>457</v>
      </c>
      <c r="B152" s="29" t="s">
        <v>1035</v>
      </c>
      <c r="C152" s="29" t="s">
        <v>952</v>
      </c>
      <c r="D152" s="29" t="s">
        <v>955</v>
      </c>
      <c r="E152" s="27">
        <v>20</v>
      </c>
      <c r="F152" s="27" t="s">
        <v>937</v>
      </c>
      <c r="G152" s="28" t="s">
        <v>694</v>
      </c>
      <c r="H152" s="29" t="s">
        <v>922</v>
      </c>
      <c r="I152" s="29" t="s">
        <v>781</v>
      </c>
    </row>
    <row r="153" spans="1:9" x14ac:dyDescent="0.35">
      <c r="A153" s="27" t="s">
        <v>472</v>
      </c>
      <c r="B153" s="24" t="s">
        <v>473</v>
      </c>
      <c r="C153" s="29" t="s">
        <v>935</v>
      </c>
      <c r="D153" s="29" t="s">
        <v>936</v>
      </c>
      <c r="E153" s="27">
        <v>20</v>
      </c>
      <c r="F153" s="27" t="s">
        <v>937</v>
      </c>
      <c r="G153" s="24" t="s">
        <v>702</v>
      </c>
      <c r="H153" s="29" t="s">
        <v>46</v>
      </c>
      <c r="I153" s="29"/>
    </row>
    <row r="154" spans="1:9" x14ac:dyDescent="0.35">
      <c r="A154" s="27" t="s">
        <v>480</v>
      </c>
      <c r="B154" s="24" t="s">
        <v>481</v>
      </c>
      <c r="C154" s="29" t="s">
        <v>34</v>
      </c>
      <c r="D154" s="29" t="s">
        <v>945</v>
      </c>
      <c r="E154" s="27">
        <v>1</v>
      </c>
      <c r="F154" s="27" t="s">
        <v>937</v>
      </c>
      <c r="G154" s="24" t="s">
        <v>708</v>
      </c>
      <c r="H154" s="29" t="s">
        <v>36</v>
      </c>
      <c r="I154" s="29"/>
    </row>
    <row r="155" spans="1:9" x14ac:dyDescent="0.35">
      <c r="A155" s="27" t="s">
        <v>484</v>
      </c>
      <c r="B155" s="24" t="s">
        <v>485</v>
      </c>
      <c r="C155" s="29" t="s">
        <v>34</v>
      </c>
      <c r="D155" s="29" t="s">
        <v>945</v>
      </c>
      <c r="E155" s="27">
        <v>1</v>
      </c>
      <c r="F155" s="27" t="s">
        <v>937</v>
      </c>
      <c r="G155" s="24" t="s">
        <v>710</v>
      </c>
      <c r="H155" s="29" t="s">
        <v>36</v>
      </c>
      <c r="I155" s="29"/>
    </row>
    <row r="156" spans="1:9" x14ac:dyDescent="0.35">
      <c r="A156" s="27" t="s">
        <v>486</v>
      </c>
      <c r="B156" s="24" t="s">
        <v>1312</v>
      </c>
      <c r="C156" s="29" t="s">
        <v>34</v>
      </c>
      <c r="D156" s="29" t="s">
        <v>945</v>
      </c>
      <c r="E156" s="27">
        <v>1</v>
      </c>
      <c r="F156" s="27" t="s">
        <v>937</v>
      </c>
      <c r="G156" s="24" t="s">
        <v>711</v>
      </c>
      <c r="H156" s="29" t="s">
        <v>49</v>
      </c>
      <c r="I156" s="29"/>
    </row>
    <row r="157" spans="1:9" x14ac:dyDescent="0.35">
      <c r="A157" s="27" t="s">
        <v>487</v>
      </c>
      <c r="B157" s="24" t="s">
        <v>488</v>
      </c>
      <c r="C157" s="29" t="s">
        <v>34</v>
      </c>
      <c r="D157" s="29" t="s">
        <v>945</v>
      </c>
      <c r="E157" s="27">
        <v>2</v>
      </c>
      <c r="F157" s="27" t="s">
        <v>937</v>
      </c>
      <c r="G157" s="24" t="s">
        <v>712</v>
      </c>
      <c r="H157" s="29" t="s">
        <v>36</v>
      </c>
      <c r="I157" s="29"/>
    </row>
    <row r="158" spans="1:9" x14ac:dyDescent="0.35">
      <c r="A158" s="27" t="s">
        <v>489</v>
      </c>
      <c r="B158" s="24" t="s">
        <v>490</v>
      </c>
      <c r="C158" s="29" t="s">
        <v>932</v>
      </c>
      <c r="D158" s="29" t="s">
        <v>949</v>
      </c>
      <c r="E158" s="27">
        <v>6</v>
      </c>
      <c r="F158" s="27" t="s">
        <v>937</v>
      </c>
      <c r="G158" s="24" t="s">
        <v>713</v>
      </c>
      <c r="H158" s="29" t="s">
        <v>42</v>
      </c>
      <c r="I158" s="29"/>
    </row>
    <row r="159" spans="1:9" x14ac:dyDescent="0.35">
      <c r="A159" s="27" t="s">
        <v>491</v>
      </c>
      <c r="B159" s="24" t="s">
        <v>492</v>
      </c>
      <c r="C159" s="29" t="s">
        <v>932</v>
      </c>
      <c r="D159" s="29" t="s">
        <v>949</v>
      </c>
      <c r="E159" s="27">
        <v>6</v>
      </c>
      <c r="F159" s="27" t="s">
        <v>937</v>
      </c>
      <c r="G159" s="29" t="s">
        <v>714</v>
      </c>
      <c r="H159" s="29" t="s">
        <v>36</v>
      </c>
      <c r="I159" s="29"/>
    </row>
    <row r="160" spans="1:9" x14ac:dyDescent="0.35">
      <c r="A160" s="27" t="s">
        <v>493</v>
      </c>
      <c r="B160" s="24" t="s">
        <v>494</v>
      </c>
      <c r="C160" s="29" t="s">
        <v>932</v>
      </c>
      <c r="D160" s="29" t="s">
        <v>949</v>
      </c>
      <c r="E160" s="27">
        <v>6</v>
      </c>
      <c r="F160" s="27" t="s">
        <v>937</v>
      </c>
      <c r="G160" s="29" t="s">
        <v>715</v>
      </c>
      <c r="H160" s="29" t="s">
        <v>36</v>
      </c>
      <c r="I160" s="29"/>
    </row>
    <row r="161" spans="1:9" x14ac:dyDescent="0.35">
      <c r="A161" s="27" t="s">
        <v>495</v>
      </c>
      <c r="B161" s="24" t="s">
        <v>496</v>
      </c>
      <c r="C161" s="29" t="s">
        <v>932</v>
      </c>
      <c r="D161" s="29" t="s">
        <v>941</v>
      </c>
      <c r="E161" s="27">
        <v>6</v>
      </c>
      <c r="F161" s="27" t="s">
        <v>937</v>
      </c>
      <c r="G161" s="24" t="s">
        <v>716</v>
      </c>
      <c r="H161" s="29" t="s">
        <v>36</v>
      </c>
      <c r="I161" s="29"/>
    </row>
    <row r="162" spans="1:9" x14ac:dyDescent="0.35">
      <c r="A162" s="27" t="s">
        <v>499</v>
      </c>
      <c r="B162" s="24" t="s">
        <v>500</v>
      </c>
      <c r="C162" s="29" t="s">
        <v>952</v>
      </c>
      <c r="D162" s="29" t="s">
        <v>954</v>
      </c>
      <c r="E162" s="27">
        <v>20</v>
      </c>
      <c r="F162" s="27" t="s">
        <v>937</v>
      </c>
      <c r="G162" s="29" t="s">
        <v>718</v>
      </c>
      <c r="H162" s="29" t="s">
        <v>42</v>
      </c>
      <c r="I162" s="29"/>
    </row>
    <row r="163" spans="1:9" x14ac:dyDescent="0.35">
      <c r="A163" s="27" t="s">
        <v>501</v>
      </c>
      <c r="B163" s="24" t="s">
        <v>502</v>
      </c>
      <c r="C163" s="29" t="s">
        <v>952</v>
      </c>
      <c r="D163" s="29" t="s">
        <v>955</v>
      </c>
      <c r="E163" s="27">
        <v>20</v>
      </c>
      <c r="F163" s="27" t="s">
        <v>937</v>
      </c>
      <c r="G163" s="29" t="s">
        <v>719</v>
      </c>
      <c r="H163" s="29" t="s">
        <v>42</v>
      </c>
      <c r="I163" s="29"/>
    </row>
    <row r="164" spans="1:9" x14ac:dyDescent="0.35">
      <c r="A164" s="27" t="s">
        <v>503</v>
      </c>
      <c r="B164" s="24" t="s">
        <v>504</v>
      </c>
      <c r="C164" s="29" t="s">
        <v>952</v>
      </c>
      <c r="D164" s="29" t="s">
        <v>955</v>
      </c>
      <c r="E164" s="27">
        <v>20</v>
      </c>
      <c r="F164" s="27" t="s">
        <v>937</v>
      </c>
      <c r="G164" s="29" t="s">
        <v>720</v>
      </c>
      <c r="H164" s="29" t="s">
        <v>42</v>
      </c>
      <c r="I164" s="29"/>
    </row>
    <row r="165" spans="1:9" x14ac:dyDescent="0.35">
      <c r="A165" s="27" t="s">
        <v>505</v>
      </c>
      <c r="B165" s="24" t="s">
        <v>506</v>
      </c>
      <c r="C165" s="29" t="s">
        <v>952</v>
      </c>
      <c r="D165" s="29" t="s">
        <v>955</v>
      </c>
      <c r="E165" s="27">
        <v>20</v>
      </c>
      <c r="F165" s="27" t="s">
        <v>937</v>
      </c>
      <c r="G165" s="29" t="s">
        <v>721</v>
      </c>
      <c r="H165" s="29" t="s">
        <v>42</v>
      </c>
      <c r="I165" s="29"/>
    </row>
    <row r="166" spans="1:9" x14ac:dyDescent="0.35">
      <c r="A166" s="27" t="s">
        <v>507</v>
      </c>
      <c r="B166" s="24" t="s">
        <v>508</v>
      </c>
      <c r="C166" s="29" t="s">
        <v>952</v>
      </c>
      <c r="D166" s="29" t="s">
        <v>960</v>
      </c>
      <c r="E166" s="27">
        <v>20</v>
      </c>
      <c r="F166" s="27" t="s">
        <v>937</v>
      </c>
      <c r="G166" s="29" t="s">
        <v>722</v>
      </c>
      <c r="H166" s="29" t="s">
        <v>42</v>
      </c>
      <c r="I166" s="29"/>
    </row>
    <row r="167" spans="1:9" x14ac:dyDescent="0.35">
      <c r="A167" s="27" t="s">
        <v>509</v>
      </c>
      <c r="B167" s="24" t="s">
        <v>510</v>
      </c>
      <c r="C167" s="29" t="s">
        <v>952</v>
      </c>
      <c r="D167" s="29" t="s">
        <v>960</v>
      </c>
      <c r="E167" s="27">
        <v>20</v>
      </c>
      <c r="F167" s="27" t="s">
        <v>937</v>
      </c>
      <c r="G167" s="29" t="s">
        <v>723</v>
      </c>
      <c r="H167" s="29" t="s">
        <v>42</v>
      </c>
      <c r="I167" s="29"/>
    </row>
    <row r="168" spans="1:9" x14ac:dyDescent="0.35">
      <c r="A168" s="27" t="s">
        <v>511</v>
      </c>
      <c r="B168" s="24" t="s">
        <v>512</v>
      </c>
      <c r="C168" s="29" t="s">
        <v>952</v>
      </c>
      <c r="D168" s="29" t="s">
        <v>960</v>
      </c>
      <c r="E168" s="27">
        <v>20</v>
      </c>
      <c r="F168" s="27" t="s">
        <v>937</v>
      </c>
      <c r="G168" s="29" t="s">
        <v>724</v>
      </c>
      <c r="H168" s="29" t="s">
        <v>42</v>
      </c>
      <c r="I168" s="29"/>
    </row>
    <row r="169" spans="1:9" x14ac:dyDescent="0.35">
      <c r="A169" s="27" t="s">
        <v>515</v>
      </c>
      <c r="B169" s="24" t="s">
        <v>516</v>
      </c>
      <c r="C169" s="29" t="s">
        <v>935</v>
      </c>
      <c r="D169" s="29" t="s">
        <v>959</v>
      </c>
      <c r="E169" s="27">
        <v>2</v>
      </c>
      <c r="F169" s="27" t="s">
        <v>937</v>
      </c>
      <c r="G169" s="29" t="s">
        <v>726</v>
      </c>
      <c r="H169" s="29" t="s">
        <v>50</v>
      </c>
      <c r="I169" s="29"/>
    </row>
    <row r="170" spans="1:9" x14ac:dyDescent="0.35">
      <c r="A170" s="27" t="s">
        <v>299</v>
      </c>
      <c r="B170" s="28" t="s">
        <v>300</v>
      </c>
      <c r="C170" s="29" t="s">
        <v>935</v>
      </c>
      <c r="D170" s="29" t="s">
        <v>938</v>
      </c>
      <c r="E170" s="27">
        <v>6</v>
      </c>
      <c r="F170" s="27" t="s">
        <v>937</v>
      </c>
      <c r="G170" s="28" t="s">
        <v>622</v>
      </c>
      <c r="H170" s="29"/>
      <c r="I170" s="29"/>
    </row>
    <row r="171" spans="1:9" x14ac:dyDescent="0.35">
      <c r="A171" s="27" t="s">
        <v>305</v>
      </c>
      <c r="B171" s="29" t="s">
        <v>306</v>
      </c>
      <c r="C171" s="29" t="s">
        <v>34</v>
      </c>
      <c r="D171" s="29" t="s">
        <v>945</v>
      </c>
      <c r="E171" s="27">
        <v>1</v>
      </c>
      <c r="F171" s="27" t="s">
        <v>937</v>
      </c>
      <c r="G171" s="29" t="s">
        <v>623</v>
      </c>
      <c r="H171" s="29" t="s">
        <v>45</v>
      </c>
      <c r="I171" s="29"/>
    </row>
    <row r="172" spans="1:9" x14ac:dyDescent="0.35">
      <c r="A172" s="27" t="s">
        <v>307</v>
      </c>
      <c r="B172" s="29" t="s">
        <v>308</v>
      </c>
      <c r="C172" s="29" t="s">
        <v>34</v>
      </c>
      <c r="D172" s="29" t="s">
        <v>945</v>
      </c>
      <c r="E172" s="27">
        <v>2</v>
      </c>
      <c r="F172" s="27" t="s">
        <v>937</v>
      </c>
      <c r="G172" s="29" t="s">
        <v>624</v>
      </c>
      <c r="H172" s="29" t="s">
        <v>32</v>
      </c>
      <c r="I172" s="29"/>
    </row>
    <row r="173" spans="1:9" x14ac:dyDescent="0.35">
      <c r="A173" s="27" t="s">
        <v>309</v>
      </c>
      <c r="B173" s="29" t="s">
        <v>310</v>
      </c>
      <c r="C173" s="29" t="s">
        <v>34</v>
      </c>
      <c r="D173" s="29" t="s">
        <v>945</v>
      </c>
      <c r="E173" s="27">
        <v>1</v>
      </c>
      <c r="F173" s="27" t="s">
        <v>937</v>
      </c>
      <c r="G173" s="29" t="s">
        <v>625</v>
      </c>
      <c r="H173" s="29" t="s">
        <v>734</v>
      </c>
      <c r="I173" s="29"/>
    </row>
    <row r="174" spans="1:9" x14ac:dyDescent="0.35">
      <c r="A174" s="27" t="s">
        <v>311</v>
      </c>
      <c r="B174" s="29" t="s">
        <v>312</v>
      </c>
      <c r="C174" s="29" t="s">
        <v>935</v>
      </c>
      <c r="D174" s="29" t="s">
        <v>938</v>
      </c>
      <c r="E174" s="27">
        <v>14</v>
      </c>
      <c r="F174" s="27" t="s">
        <v>937</v>
      </c>
      <c r="G174" s="29" t="s">
        <v>626</v>
      </c>
      <c r="H174" s="29" t="s">
        <v>40</v>
      </c>
      <c r="I174" s="29"/>
    </row>
    <row r="175" spans="1:9" x14ac:dyDescent="0.35">
      <c r="A175" s="27" t="s">
        <v>313</v>
      </c>
      <c r="B175" s="29" t="s">
        <v>314</v>
      </c>
      <c r="C175" s="29" t="s">
        <v>957</v>
      </c>
      <c r="D175" s="29" t="s">
        <v>958</v>
      </c>
      <c r="E175" s="27">
        <v>20</v>
      </c>
      <c r="F175" s="27" t="s">
        <v>937</v>
      </c>
      <c r="G175" s="29">
        <v>309653</v>
      </c>
      <c r="H175" s="29" t="s">
        <v>54</v>
      </c>
      <c r="I175" s="29"/>
    </row>
    <row r="176" spans="1:9" x14ac:dyDescent="0.35">
      <c r="A176" s="27" t="s">
        <v>317</v>
      </c>
      <c r="B176" s="29" t="s">
        <v>318</v>
      </c>
      <c r="C176" s="29" t="s">
        <v>957</v>
      </c>
      <c r="D176" s="29" t="s">
        <v>958</v>
      </c>
      <c r="E176" s="27">
        <v>20</v>
      </c>
      <c r="F176" s="27" t="s">
        <v>937</v>
      </c>
      <c r="G176" s="29" t="s">
        <v>628</v>
      </c>
      <c r="H176" s="29" t="s">
        <v>46</v>
      </c>
      <c r="I176" s="29"/>
    </row>
    <row r="177" spans="1:9" x14ac:dyDescent="0.35">
      <c r="A177" s="27" t="s">
        <v>521</v>
      </c>
      <c r="B177" s="23" t="s">
        <v>1182</v>
      </c>
      <c r="C177" s="29" t="s">
        <v>935</v>
      </c>
      <c r="D177" s="29" t="s">
        <v>938</v>
      </c>
      <c r="E177" s="27">
        <v>20</v>
      </c>
      <c r="F177" s="27" t="s">
        <v>937</v>
      </c>
      <c r="G177" s="29">
        <v>4887010</v>
      </c>
      <c r="H177" s="29" t="s">
        <v>733</v>
      </c>
      <c r="I177" s="29"/>
    </row>
    <row r="178" spans="1:9" x14ac:dyDescent="0.35">
      <c r="A178" s="27" t="s">
        <v>911</v>
      </c>
      <c r="B178" s="24" t="s">
        <v>915</v>
      </c>
      <c r="C178" s="29" t="s">
        <v>952</v>
      </c>
      <c r="D178" s="29" t="s">
        <v>960</v>
      </c>
      <c r="E178" s="27">
        <v>28</v>
      </c>
      <c r="F178" s="27" t="s">
        <v>937</v>
      </c>
      <c r="G178" s="29" t="s">
        <v>919</v>
      </c>
      <c r="H178" s="29" t="s">
        <v>54</v>
      </c>
      <c r="I178" s="29"/>
    </row>
    <row r="179" spans="1:9" x14ac:dyDescent="0.35">
      <c r="A179" s="27" t="s">
        <v>912</v>
      </c>
      <c r="B179" s="24" t="s">
        <v>916</v>
      </c>
      <c r="C179" s="29" t="s">
        <v>950</v>
      </c>
      <c r="D179" s="29" t="s">
        <v>951</v>
      </c>
      <c r="E179" s="27">
        <v>2</v>
      </c>
      <c r="F179" s="27" t="s">
        <v>937</v>
      </c>
      <c r="G179" s="29" t="s">
        <v>920</v>
      </c>
      <c r="H179" s="29" t="s">
        <v>46</v>
      </c>
      <c r="I179" s="29"/>
    </row>
    <row r="180" spans="1:9" x14ac:dyDescent="0.35">
      <c r="A180" s="27" t="s">
        <v>913</v>
      </c>
      <c r="B180" s="24" t="s">
        <v>917</v>
      </c>
      <c r="C180" s="29" t="s">
        <v>935</v>
      </c>
      <c r="D180" s="29" t="s">
        <v>936</v>
      </c>
      <c r="E180" s="27">
        <v>14</v>
      </c>
      <c r="F180" s="27" t="s">
        <v>937</v>
      </c>
      <c r="G180" s="29" t="s">
        <v>921</v>
      </c>
      <c r="H180" s="29" t="s">
        <v>50</v>
      </c>
      <c r="I180" s="29"/>
    </row>
    <row r="181" spans="1:9" x14ac:dyDescent="0.35">
      <c r="A181" s="27" t="s">
        <v>910</v>
      </c>
      <c r="B181" s="24" t="s">
        <v>914</v>
      </c>
      <c r="C181" s="29" t="s">
        <v>952</v>
      </c>
      <c r="D181" s="29" t="s">
        <v>960</v>
      </c>
      <c r="E181" s="27">
        <v>28</v>
      </c>
      <c r="F181" s="27" t="s">
        <v>937</v>
      </c>
      <c r="G181" s="29" t="s">
        <v>918</v>
      </c>
      <c r="H181" s="29" t="s">
        <v>54</v>
      </c>
      <c r="I181" s="29"/>
    </row>
    <row r="182" spans="1:9" x14ac:dyDescent="0.35">
      <c r="A182" s="40" t="s">
        <v>1313</v>
      </c>
      <c r="B182" s="41" t="s">
        <v>1314</v>
      </c>
      <c r="C182" s="41" t="s">
        <v>935</v>
      </c>
      <c r="D182" s="41" t="s">
        <v>936</v>
      </c>
      <c r="E182" s="40">
        <v>28</v>
      </c>
      <c r="F182" s="40" t="s">
        <v>937</v>
      </c>
      <c r="G182" s="41"/>
      <c r="H182" s="41"/>
      <c r="I182" s="41"/>
    </row>
    <row r="183" spans="1:9" x14ac:dyDescent="0.35">
      <c r="A183" s="40" t="s">
        <v>1315</v>
      </c>
      <c r="B183" s="41" t="s">
        <v>1316</v>
      </c>
      <c r="C183" s="41" t="s">
        <v>935</v>
      </c>
      <c r="D183" s="41" t="s">
        <v>936</v>
      </c>
      <c r="E183" s="40">
        <v>28</v>
      </c>
      <c r="F183" s="40" t="s">
        <v>937</v>
      </c>
      <c r="G183" s="41"/>
      <c r="H183" s="41"/>
      <c r="I183" s="41"/>
    </row>
    <row r="184" spans="1:9" x14ac:dyDescent="0.35">
      <c r="A184" s="40" t="s">
        <v>1247</v>
      </c>
      <c r="B184" s="41" t="s">
        <v>1248</v>
      </c>
      <c r="C184" s="36" t="s">
        <v>935</v>
      </c>
      <c r="D184" s="36" t="s">
        <v>936</v>
      </c>
      <c r="E184" s="45">
        <v>28</v>
      </c>
      <c r="F184" s="45" t="s">
        <v>937</v>
      </c>
      <c r="G184" s="37"/>
      <c r="H184" s="37"/>
      <c r="I184" s="36"/>
    </row>
    <row r="185" spans="1:9" x14ac:dyDescent="0.35">
      <c r="A185" s="40" t="s">
        <v>1249</v>
      </c>
      <c r="B185" s="41" t="s">
        <v>1250</v>
      </c>
      <c r="C185" s="36" t="s">
        <v>935</v>
      </c>
      <c r="D185" s="36" t="s">
        <v>936</v>
      </c>
      <c r="E185" s="45">
        <v>28</v>
      </c>
      <c r="F185" s="45" t="s">
        <v>937</v>
      </c>
      <c r="G185" s="37"/>
      <c r="H185" s="37"/>
      <c r="I185" s="36"/>
    </row>
    <row r="186" spans="1:9" x14ac:dyDescent="0.35">
      <c r="A186" s="27" t="s">
        <v>327</v>
      </c>
      <c r="B186" s="29" t="s">
        <v>328</v>
      </c>
      <c r="C186" s="29" t="s">
        <v>34</v>
      </c>
      <c r="D186" s="29" t="s">
        <v>948</v>
      </c>
      <c r="E186" s="27">
        <v>1</v>
      </c>
      <c r="F186" s="27" t="s">
        <v>937</v>
      </c>
      <c r="G186" s="28" t="s">
        <v>630</v>
      </c>
      <c r="H186" s="29" t="s">
        <v>49</v>
      </c>
      <c r="I186" s="29" t="s">
        <v>739</v>
      </c>
    </row>
    <row r="187" spans="1:9" x14ac:dyDescent="0.35">
      <c r="A187" s="27" t="s">
        <v>329</v>
      </c>
      <c r="B187" s="28" t="s">
        <v>330</v>
      </c>
      <c r="C187" s="29" t="s">
        <v>963</v>
      </c>
      <c r="D187" s="29" t="s">
        <v>964</v>
      </c>
      <c r="E187" s="27">
        <v>2</v>
      </c>
      <c r="F187" s="27" t="s">
        <v>937</v>
      </c>
      <c r="G187" s="28" t="s">
        <v>806</v>
      </c>
      <c r="H187" s="29" t="s">
        <v>54</v>
      </c>
      <c r="I187" s="29"/>
    </row>
    <row r="188" spans="1:9" x14ac:dyDescent="0.35">
      <c r="A188" s="27" t="s">
        <v>331</v>
      </c>
      <c r="B188" s="28" t="s">
        <v>332</v>
      </c>
      <c r="C188" s="29" t="s">
        <v>963</v>
      </c>
      <c r="D188" s="29" t="s">
        <v>964</v>
      </c>
      <c r="E188" s="27">
        <v>2</v>
      </c>
      <c r="F188" s="27" t="s">
        <v>937</v>
      </c>
      <c r="G188" s="28" t="s">
        <v>807</v>
      </c>
      <c r="H188" s="29" t="s">
        <v>54</v>
      </c>
      <c r="I188" s="29"/>
    </row>
    <row r="189" spans="1:9" x14ac:dyDescent="0.35">
      <c r="A189" s="27" t="s">
        <v>333</v>
      </c>
      <c r="B189" s="28" t="s">
        <v>334</v>
      </c>
      <c r="C189" s="29" t="s">
        <v>963</v>
      </c>
      <c r="D189" s="29" t="s">
        <v>964</v>
      </c>
      <c r="E189" s="27">
        <v>2</v>
      </c>
      <c r="F189" s="27" t="s">
        <v>937</v>
      </c>
      <c r="G189" s="28" t="s">
        <v>808</v>
      </c>
      <c r="H189" s="29" t="s">
        <v>54</v>
      </c>
      <c r="I189" s="29"/>
    </row>
    <row r="190" spans="1:9" x14ac:dyDescent="0.35">
      <c r="A190" s="27" t="s">
        <v>335</v>
      </c>
      <c r="B190" s="28" t="s">
        <v>336</v>
      </c>
      <c r="C190" s="29" t="s">
        <v>963</v>
      </c>
      <c r="D190" s="29" t="s">
        <v>964</v>
      </c>
      <c r="E190" s="27">
        <v>2</v>
      </c>
      <c r="F190" s="27" t="s">
        <v>937</v>
      </c>
      <c r="G190" s="28" t="s">
        <v>809</v>
      </c>
      <c r="H190" s="29" t="s">
        <v>54</v>
      </c>
      <c r="I190" s="29"/>
    </row>
    <row r="191" spans="1:9" x14ac:dyDescent="0.35">
      <c r="A191" s="27" t="s">
        <v>339</v>
      </c>
      <c r="B191" s="28" t="s">
        <v>340</v>
      </c>
      <c r="C191" s="29" t="s">
        <v>963</v>
      </c>
      <c r="D191" s="29" t="s">
        <v>964</v>
      </c>
      <c r="E191" s="27">
        <v>2</v>
      </c>
      <c r="F191" s="27" t="s">
        <v>937</v>
      </c>
      <c r="G191" s="28" t="s">
        <v>636</v>
      </c>
      <c r="H191" s="29" t="s">
        <v>48</v>
      </c>
      <c r="I191" s="29" t="s">
        <v>741</v>
      </c>
    </row>
    <row r="192" spans="1:9" x14ac:dyDescent="0.35">
      <c r="A192" s="27" t="s">
        <v>990</v>
      </c>
      <c r="B192" s="29" t="s">
        <v>991</v>
      </c>
      <c r="C192" s="29" t="s">
        <v>963</v>
      </c>
      <c r="D192" s="29" t="s">
        <v>976</v>
      </c>
      <c r="E192" s="27">
        <v>2</v>
      </c>
      <c r="F192" s="27" t="s">
        <v>937</v>
      </c>
      <c r="G192" s="29"/>
      <c r="H192" s="29"/>
      <c r="I192" s="29"/>
    </row>
    <row r="193" spans="1:9" x14ac:dyDescent="0.35">
      <c r="A193" s="27" t="s">
        <v>341</v>
      </c>
      <c r="B193" s="28" t="s">
        <v>1181</v>
      </c>
      <c r="C193" s="29" t="s">
        <v>952</v>
      </c>
      <c r="D193" s="29" t="s">
        <v>977</v>
      </c>
      <c r="E193" s="27">
        <v>6</v>
      </c>
      <c r="F193" s="27" t="s">
        <v>937</v>
      </c>
      <c r="G193" s="28" t="s">
        <v>637</v>
      </c>
      <c r="H193" s="29" t="s">
        <v>43</v>
      </c>
      <c r="I193" s="29" t="s">
        <v>742</v>
      </c>
    </row>
    <row r="194" spans="1:9" x14ac:dyDescent="0.35">
      <c r="A194" s="27" t="s">
        <v>376</v>
      </c>
      <c r="B194" s="28" t="s">
        <v>377</v>
      </c>
      <c r="C194" s="29" t="s">
        <v>957</v>
      </c>
      <c r="D194" s="29" t="s">
        <v>970</v>
      </c>
      <c r="E194" s="27">
        <v>6</v>
      </c>
      <c r="F194" s="27" t="s">
        <v>937</v>
      </c>
      <c r="G194" s="28" t="s">
        <v>655</v>
      </c>
      <c r="H194" s="29" t="s">
        <v>54</v>
      </c>
      <c r="I194" s="29" t="s">
        <v>744</v>
      </c>
    </row>
    <row r="195" spans="1:9" x14ac:dyDescent="0.35">
      <c r="A195" s="27" t="s">
        <v>386</v>
      </c>
      <c r="B195" s="28" t="s">
        <v>387</v>
      </c>
      <c r="C195" s="29" t="s">
        <v>34</v>
      </c>
      <c r="D195" s="29" t="s">
        <v>948</v>
      </c>
      <c r="E195" s="27">
        <v>2</v>
      </c>
      <c r="F195" s="27" t="s">
        <v>937</v>
      </c>
      <c r="G195" s="28" t="s">
        <v>660</v>
      </c>
      <c r="H195" s="29" t="s">
        <v>36</v>
      </c>
      <c r="I195" s="29" t="s">
        <v>747</v>
      </c>
    </row>
    <row r="196" spans="1:9" x14ac:dyDescent="0.35">
      <c r="A196" s="27" t="s">
        <v>388</v>
      </c>
      <c r="B196" s="28" t="s">
        <v>389</v>
      </c>
      <c r="C196" s="29" t="s">
        <v>34</v>
      </c>
      <c r="D196" s="29" t="s">
        <v>948</v>
      </c>
      <c r="E196" s="27">
        <v>2</v>
      </c>
      <c r="F196" s="27" t="s">
        <v>937</v>
      </c>
      <c r="G196" s="28" t="s">
        <v>661</v>
      </c>
      <c r="H196" s="29" t="s">
        <v>54</v>
      </c>
      <c r="I196" s="29" t="s">
        <v>748</v>
      </c>
    </row>
    <row r="197" spans="1:9" x14ac:dyDescent="0.35">
      <c r="A197" s="27" t="s">
        <v>390</v>
      </c>
      <c r="B197" s="28" t="s">
        <v>391</v>
      </c>
      <c r="C197" s="29" t="s">
        <v>34</v>
      </c>
      <c r="D197" s="29" t="s">
        <v>948</v>
      </c>
      <c r="E197" s="27">
        <v>2</v>
      </c>
      <c r="F197" s="27" t="s">
        <v>937</v>
      </c>
      <c r="G197" s="28" t="s">
        <v>662</v>
      </c>
      <c r="H197" s="29" t="s">
        <v>54</v>
      </c>
      <c r="I197" s="29" t="s">
        <v>749</v>
      </c>
    </row>
    <row r="198" spans="1:9" x14ac:dyDescent="0.35">
      <c r="A198" s="27" t="s">
        <v>392</v>
      </c>
      <c r="B198" s="28" t="s">
        <v>393</v>
      </c>
      <c r="C198" s="29" t="s">
        <v>34</v>
      </c>
      <c r="D198" s="29" t="s">
        <v>948</v>
      </c>
      <c r="E198" s="27">
        <v>2</v>
      </c>
      <c r="F198" s="27" t="s">
        <v>937</v>
      </c>
      <c r="G198" s="28" t="s">
        <v>663</v>
      </c>
      <c r="H198" s="29" t="s">
        <v>54</v>
      </c>
      <c r="I198" s="29" t="s">
        <v>750</v>
      </c>
    </row>
    <row r="199" spans="1:9" x14ac:dyDescent="0.35">
      <c r="A199" s="27" t="s">
        <v>394</v>
      </c>
      <c r="B199" s="28" t="s">
        <v>395</v>
      </c>
      <c r="C199" s="29" t="s">
        <v>34</v>
      </c>
      <c r="D199" s="29" t="s">
        <v>948</v>
      </c>
      <c r="E199" s="27">
        <v>2</v>
      </c>
      <c r="F199" s="27" t="s">
        <v>937</v>
      </c>
      <c r="G199" s="28" t="s">
        <v>664</v>
      </c>
      <c r="H199" s="29" t="s">
        <v>54</v>
      </c>
      <c r="I199" s="29" t="s">
        <v>751</v>
      </c>
    </row>
    <row r="200" spans="1:9" x14ac:dyDescent="0.35">
      <c r="A200" s="27" t="s">
        <v>396</v>
      </c>
      <c r="B200" s="28" t="s">
        <v>397</v>
      </c>
      <c r="C200" s="29" t="s">
        <v>34</v>
      </c>
      <c r="D200" s="29" t="s">
        <v>948</v>
      </c>
      <c r="E200" s="27">
        <v>1</v>
      </c>
      <c r="F200" s="27" t="s">
        <v>937</v>
      </c>
      <c r="G200" s="28" t="s">
        <v>665</v>
      </c>
      <c r="H200" s="29" t="s">
        <v>54</v>
      </c>
      <c r="I200" s="29" t="s">
        <v>752</v>
      </c>
    </row>
    <row r="201" spans="1:9" x14ac:dyDescent="0.35">
      <c r="A201" s="27" t="s">
        <v>462</v>
      </c>
      <c r="B201" s="24" t="s">
        <v>463</v>
      </c>
      <c r="C201" s="29" t="s">
        <v>34</v>
      </c>
      <c r="D201" s="29" t="s">
        <v>948</v>
      </c>
      <c r="E201" s="27">
        <v>1</v>
      </c>
      <c r="F201" s="27" t="s">
        <v>937</v>
      </c>
      <c r="G201" s="24">
        <v>364815</v>
      </c>
      <c r="H201" s="29" t="s">
        <v>54</v>
      </c>
      <c r="I201" s="29"/>
    </row>
    <row r="202" spans="1:9" x14ac:dyDescent="0.35">
      <c r="A202" s="27" t="s">
        <v>398</v>
      </c>
      <c r="B202" s="28" t="s">
        <v>399</v>
      </c>
      <c r="C202" s="29" t="s">
        <v>34</v>
      </c>
      <c r="D202" s="29" t="s">
        <v>948</v>
      </c>
      <c r="E202" s="27">
        <v>2</v>
      </c>
      <c r="F202" s="27" t="s">
        <v>937</v>
      </c>
      <c r="G202" s="28" t="s">
        <v>666</v>
      </c>
      <c r="H202" s="29" t="s">
        <v>36</v>
      </c>
      <c r="I202" s="29" t="s">
        <v>753</v>
      </c>
    </row>
    <row r="203" spans="1:9" ht="29" x14ac:dyDescent="0.35">
      <c r="A203" s="27" t="s">
        <v>400</v>
      </c>
      <c r="B203" s="28" t="s">
        <v>401</v>
      </c>
      <c r="C203" s="29" t="s">
        <v>34</v>
      </c>
      <c r="D203" s="29" t="s">
        <v>948</v>
      </c>
      <c r="E203" s="27">
        <v>2</v>
      </c>
      <c r="F203" s="27" t="s">
        <v>937</v>
      </c>
      <c r="G203" s="28" t="s">
        <v>667</v>
      </c>
      <c r="H203" s="29" t="s">
        <v>54</v>
      </c>
      <c r="I203" s="29" t="s">
        <v>754</v>
      </c>
    </row>
    <row r="204" spans="1:9" ht="29" x14ac:dyDescent="0.35">
      <c r="A204" s="27" t="s">
        <v>402</v>
      </c>
      <c r="B204" s="28" t="s">
        <v>403</v>
      </c>
      <c r="C204" s="29" t="s">
        <v>34</v>
      </c>
      <c r="D204" s="29" t="s">
        <v>948</v>
      </c>
      <c r="E204" s="27">
        <v>1</v>
      </c>
      <c r="F204" s="27" t="s">
        <v>937</v>
      </c>
      <c r="G204" s="28" t="s">
        <v>668</v>
      </c>
      <c r="H204" s="29" t="s">
        <v>54</v>
      </c>
      <c r="I204" s="29" t="s">
        <v>755</v>
      </c>
    </row>
    <row r="205" spans="1:9" x14ac:dyDescent="0.35">
      <c r="A205" s="27" t="s">
        <v>464</v>
      </c>
      <c r="B205" s="24" t="s">
        <v>465</v>
      </c>
      <c r="C205" s="29" t="s">
        <v>34</v>
      </c>
      <c r="D205" s="29" t="s">
        <v>945</v>
      </c>
      <c r="E205" s="27">
        <v>14</v>
      </c>
      <c r="F205" s="27" t="s">
        <v>937</v>
      </c>
      <c r="G205" s="24" t="s">
        <v>698</v>
      </c>
      <c r="H205" s="29" t="s">
        <v>36</v>
      </c>
      <c r="I205" s="29"/>
    </row>
    <row r="206" spans="1:9" x14ac:dyDescent="0.35">
      <c r="A206" s="27" t="s">
        <v>404</v>
      </c>
      <c r="B206" s="28" t="s">
        <v>405</v>
      </c>
      <c r="C206" s="29" t="s">
        <v>935</v>
      </c>
      <c r="D206" s="29" t="s">
        <v>959</v>
      </c>
      <c r="E206" s="27">
        <v>20</v>
      </c>
      <c r="F206" s="27" t="s">
        <v>937</v>
      </c>
      <c r="G206" s="28" t="s">
        <v>669</v>
      </c>
      <c r="H206" s="29" t="s">
        <v>54</v>
      </c>
      <c r="I206" s="29" t="s">
        <v>756</v>
      </c>
    </row>
    <row r="207" spans="1:9" x14ac:dyDescent="0.35">
      <c r="A207" s="27" t="s">
        <v>406</v>
      </c>
      <c r="B207" s="28" t="s">
        <v>407</v>
      </c>
      <c r="C207" s="29" t="s">
        <v>957</v>
      </c>
      <c r="D207" s="29" t="s">
        <v>958</v>
      </c>
      <c r="E207" s="27">
        <v>20</v>
      </c>
      <c r="F207" s="27" t="s">
        <v>937</v>
      </c>
      <c r="G207" s="28" t="s">
        <v>670</v>
      </c>
      <c r="H207" s="29" t="s">
        <v>36</v>
      </c>
      <c r="I207" s="29" t="s">
        <v>757</v>
      </c>
    </row>
    <row r="208" spans="1:9" x14ac:dyDescent="0.35">
      <c r="A208" s="27" t="s">
        <v>408</v>
      </c>
      <c r="B208" s="28" t="s">
        <v>409</v>
      </c>
      <c r="C208" s="29" t="s">
        <v>957</v>
      </c>
      <c r="D208" s="29" t="s">
        <v>970</v>
      </c>
      <c r="E208" s="27">
        <v>20</v>
      </c>
      <c r="F208" s="27" t="s">
        <v>937</v>
      </c>
      <c r="G208" s="28" t="s">
        <v>671</v>
      </c>
      <c r="H208" s="29" t="s">
        <v>36</v>
      </c>
      <c r="I208" s="29" t="s">
        <v>758</v>
      </c>
    </row>
    <row r="209" spans="1:9" x14ac:dyDescent="0.35">
      <c r="A209" s="27" t="s">
        <v>410</v>
      </c>
      <c r="B209" s="28" t="s">
        <v>411</v>
      </c>
      <c r="C209" s="29" t="s">
        <v>957</v>
      </c>
      <c r="D209" s="29" t="s">
        <v>958</v>
      </c>
      <c r="E209" s="27">
        <v>20</v>
      </c>
      <c r="F209" s="27" t="s">
        <v>937</v>
      </c>
      <c r="G209" s="28" t="s">
        <v>672</v>
      </c>
      <c r="H209" s="29" t="s">
        <v>36</v>
      </c>
      <c r="I209" s="29" t="s">
        <v>759</v>
      </c>
    </row>
    <row r="210" spans="1:9" x14ac:dyDescent="0.35">
      <c r="A210" s="27" t="s">
        <v>412</v>
      </c>
      <c r="B210" s="28" t="s">
        <v>1279</v>
      </c>
      <c r="C210" s="29" t="s">
        <v>957</v>
      </c>
      <c r="D210" s="29" t="s">
        <v>958</v>
      </c>
      <c r="E210" s="27">
        <v>20</v>
      </c>
      <c r="F210" s="27" t="s">
        <v>937</v>
      </c>
      <c r="G210" s="28" t="s">
        <v>1234</v>
      </c>
      <c r="H210" s="29" t="s">
        <v>36</v>
      </c>
      <c r="I210" s="29" t="s">
        <v>760</v>
      </c>
    </row>
    <row r="211" spans="1:9" x14ac:dyDescent="0.35">
      <c r="A211" s="27" t="s">
        <v>413</v>
      </c>
      <c r="B211" s="28" t="s">
        <v>414</v>
      </c>
      <c r="C211" s="29" t="s">
        <v>957</v>
      </c>
      <c r="D211" s="29" t="s">
        <v>970</v>
      </c>
      <c r="E211" s="27">
        <v>20</v>
      </c>
      <c r="F211" s="27" t="s">
        <v>937</v>
      </c>
      <c r="G211" s="28">
        <v>1186000444</v>
      </c>
      <c r="H211" s="29" t="s">
        <v>36</v>
      </c>
      <c r="I211" s="29"/>
    </row>
    <row r="212" spans="1:9" x14ac:dyDescent="0.35">
      <c r="A212" s="27" t="s">
        <v>466</v>
      </c>
      <c r="B212" s="24" t="s">
        <v>467</v>
      </c>
      <c r="C212" s="29" t="s">
        <v>957</v>
      </c>
      <c r="D212" s="29" t="s">
        <v>970</v>
      </c>
      <c r="E212" s="27">
        <v>20</v>
      </c>
      <c r="F212" s="27" t="s">
        <v>937</v>
      </c>
      <c r="G212" s="24" t="s">
        <v>699</v>
      </c>
      <c r="H212" s="29" t="s">
        <v>36</v>
      </c>
      <c r="I212" s="29"/>
    </row>
    <row r="213" spans="1:9" x14ac:dyDescent="0.35">
      <c r="A213" s="27" t="s">
        <v>415</v>
      </c>
      <c r="B213" s="28" t="s">
        <v>416</v>
      </c>
      <c r="C213" s="29" t="s">
        <v>957</v>
      </c>
      <c r="D213" s="29" t="s">
        <v>970</v>
      </c>
      <c r="E213" s="27">
        <v>20</v>
      </c>
      <c r="F213" s="27" t="s">
        <v>937</v>
      </c>
      <c r="G213" s="28" t="s">
        <v>673</v>
      </c>
      <c r="H213" s="29" t="s">
        <v>36</v>
      </c>
      <c r="I213" s="29" t="s">
        <v>761</v>
      </c>
    </row>
    <row r="214" spans="1:9" x14ac:dyDescent="0.35">
      <c r="A214" s="27" t="s">
        <v>417</v>
      </c>
      <c r="B214" s="28" t="s">
        <v>418</v>
      </c>
      <c r="C214" s="29" t="s">
        <v>957</v>
      </c>
      <c r="D214" s="29" t="s">
        <v>958</v>
      </c>
      <c r="E214" s="27">
        <v>20</v>
      </c>
      <c r="F214" s="27" t="s">
        <v>937</v>
      </c>
      <c r="G214" s="28" t="s">
        <v>674</v>
      </c>
      <c r="H214" s="29" t="s">
        <v>36</v>
      </c>
      <c r="I214" s="29" t="s">
        <v>762</v>
      </c>
    </row>
    <row r="215" spans="1:9" x14ac:dyDescent="0.35">
      <c r="A215" s="27" t="s">
        <v>468</v>
      </c>
      <c r="B215" s="24" t="s">
        <v>469</v>
      </c>
      <c r="C215" s="29" t="s">
        <v>957</v>
      </c>
      <c r="D215" s="29" t="s">
        <v>970</v>
      </c>
      <c r="E215" s="27">
        <v>20</v>
      </c>
      <c r="F215" s="27" t="s">
        <v>937</v>
      </c>
      <c r="G215" s="24" t="s">
        <v>700</v>
      </c>
      <c r="H215" s="29" t="s">
        <v>36</v>
      </c>
      <c r="I215" s="29"/>
    </row>
    <row r="216" spans="1:9" x14ac:dyDescent="0.35">
      <c r="A216" s="27" t="s">
        <v>419</v>
      </c>
      <c r="B216" s="28" t="s">
        <v>420</v>
      </c>
      <c r="C216" s="29" t="s">
        <v>957</v>
      </c>
      <c r="D216" s="29" t="s">
        <v>958</v>
      </c>
      <c r="E216" s="27">
        <v>20</v>
      </c>
      <c r="F216" s="27" t="s">
        <v>937</v>
      </c>
      <c r="G216" s="28" t="s">
        <v>675</v>
      </c>
      <c r="H216" s="29" t="s">
        <v>36</v>
      </c>
      <c r="I216" s="29" t="s">
        <v>763</v>
      </c>
    </row>
    <row r="217" spans="1:9" x14ac:dyDescent="0.35">
      <c r="A217" s="27" t="s">
        <v>421</v>
      </c>
      <c r="B217" s="28" t="s">
        <v>422</v>
      </c>
      <c r="C217" s="29" t="s">
        <v>957</v>
      </c>
      <c r="D217" s="29" t="s">
        <v>958</v>
      </c>
      <c r="E217" s="27">
        <v>20</v>
      </c>
      <c r="F217" s="27" t="s">
        <v>937</v>
      </c>
      <c r="G217" s="28" t="s">
        <v>676</v>
      </c>
      <c r="H217" s="29" t="s">
        <v>44</v>
      </c>
      <c r="I217" s="29" t="s">
        <v>764</v>
      </c>
    </row>
    <row r="218" spans="1:9" x14ac:dyDescent="0.35">
      <c r="A218" s="27" t="s">
        <v>423</v>
      </c>
      <c r="B218" s="28" t="s">
        <v>424</v>
      </c>
      <c r="C218" s="29" t="s">
        <v>957</v>
      </c>
      <c r="D218" s="29" t="s">
        <v>970</v>
      </c>
      <c r="E218" s="27">
        <v>20</v>
      </c>
      <c r="F218" s="27" t="s">
        <v>937</v>
      </c>
      <c r="G218" s="28" t="s">
        <v>677</v>
      </c>
      <c r="H218" s="29" t="s">
        <v>36</v>
      </c>
      <c r="I218" s="29" t="s">
        <v>765</v>
      </c>
    </row>
    <row r="219" spans="1:9" x14ac:dyDescent="0.35">
      <c r="A219" s="27" t="s">
        <v>425</v>
      </c>
      <c r="B219" s="28" t="s">
        <v>426</v>
      </c>
      <c r="C219" s="29" t="s">
        <v>957</v>
      </c>
      <c r="D219" s="29" t="s">
        <v>970</v>
      </c>
      <c r="E219" s="27">
        <v>20</v>
      </c>
      <c r="F219" s="27" t="s">
        <v>937</v>
      </c>
      <c r="G219" s="28" t="s">
        <v>678</v>
      </c>
      <c r="H219" s="29" t="s">
        <v>36</v>
      </c>
      <c r="I219" s="29" t="s">
        <v>766</v>
      </c>
    </row>
    <row r="220" spans="1:9" x14ac:dyDescent="0.35">
      <c r="A220" s="27" t="s">
        <v>427</v>
      </c>
      <c r="B220" s="28" t="s">
        <v>428</v>
      </c>
      <c r="C220" s="29" t="s">
        <v>957</v>
      </c>
      <c r="D220" s="29" t="s">
        <v>958</v>
      </c>
      <c r="E220" s="27">
        <v>1</v>
      </c>
      <c r="F220" s="27" t="s">
        <v>937</v>
      </c>
      <c r="G220" s="28" t="s">
        <v>679</v>
      </c>
      <c r="H220" s="29" t="s">
        <v>36</v>
      </c>
      <c r="I220" s="29" t="s">
        <v>767</v>
      </c>
    </row>
    <row r="221" spans="1:9" x14ac:dyDescent="0.35">
      <c r="A221" s="27" t="s">
        <v>470</v>
      </c>
      <c r="B221" s="24" t="s">
        <v>471</v>
      </c>
      <c r="C221" s="29" t="s">
        <v>957</v>
      </c>
      <c r="D221" s="29" t="s">
        <v>978</v>
      </c>
      <c r="E221" s="27">
        <v>2</v>
      </c>
      <c r="F221" s="27" t="s">
        <v>937</v>
      </c>
      <c r="G221" s="24" t="s">
        <v>701</v>
      </c>
      <c r="H221" s="29" t="s">
        <v>54</v>
      </c>
      <c r="I221" s="29"/>
    </row>
    <row r="222" spans="1:9" x14ac:dyDescent="0.35">
      <c r="A222" s="27" t="s">
        <v>453</v>
      </c>
      <c r="B222" s="28" t="s">
        <v>454</v>
      </c>
      <c r="C222" s="29" t="s">
        <v>957</v>
      </c>
      <c r="D222" s="29" t="s">
        <v>970</v>
      </c>
      <c r="E222" s="27">
        <v>20</v>
      </c>
      <c r="F222" s="27" t="s">
        <v>937</v>
      </c>
      <c r="G222" s="28" t="s">
        <v>692</v>
      </c>
      <c r="H222" s="29" t="s">
        <v>54</v>
      </c>
      <c r="I222" s="29" t="s">
        <v>779</v>
      </c>
    </row>
    <row r="223" spans="1:9" x14ac:dyDescent="0.35">
      <c r="A223" s="27" t="s">
        <v>455</v>
      </c>
      <c r="B223" s="28" t="s">
        <v>456</v>
      </c>
      <c r="C223" s="29" t="s">
        <v>957</v>
      </c>
      <c r="D223" s="29" t="s">
        <v>970</v>
      </c>
      <c r="E223" s="27">
        <v>20</v>
      </c>
      <c r="F223" s="27" t="s">
        <v>937</v>
      </c>
      <c r="G223" s="28" t="s">
        <v>693</v>
      </c>
      <c r="H223" s="29" t="s">
        <v>54</v>
      </c>
      <c r="I223" s="29" t="s">
        <v>780</v>
      </c>
    </row>
    <row r="224" spans="1:9" x14ac:dyDescent="0.35">
      <c r="A224" s="27" t="s">
        <v>319</v>
      </c>
      <c r="B224" s="29" t="s">
        <v>320</v>
      </c>
      <c r="C224" s="29" t="s">
        <v>957</v>
      </c>
      <c r="D224" s="29" t="s">
        <v>970</v>
      </c>
      <c r="E224" s="27">
        <v>1</v>
      </c>
      <c r="F224" s="27" t="s">
        <v>937</v>
      </c>
      <c r="G224" s="29">
        <v>305765</v>
      </c>
      <c r="H224" s="29" t="s">
        <v>54</v>
      </c>
      <c r="I224" s="29"/>
    </row>
    <row r="225" spans="1:9" x14ac:dyDescent="0.35">
      <c r="A225" s="27" t="s">
        <v>474</v>
      </c>
      <c r="B225" s="24" t="s">
        <v>475</v>
      </c>
      <c r="C225" s="29" t="s">
        <v>935</v>
      </c>
      <c r="D225" s="29" t="s">
        <v>959</v>
      </c>
      <c r="E225" s="27">
        <v>2</v>
      </c>
      <c r="F225" s="27" t="s">
        <v>937</v>
      </c>
      <c r="G225" s="24" t="s">
        <v>703</v>
      </c>
      <c r="H225" s="29"/>
      <c r="I225" s="29"/>
    </row>
    <row r="226" spans="1:9" x14ac:dyDescent="0.35">
      <c r="A226" s="27" t="s">
        <v>458</v>
      </c>
      <c r="B226" s="28" t="s">
        <v>907</v>
      </c>
      <c r="C226" s="29" t="s">
        <v>971</v>
      </c>
      <c r="D226" s="29" t="s">
        <v>972</v>
      </c>
      <c r="E226" s="27">
        <v>14</v>
      </c>
      <c r="F226" s="27" t="s">
        <v>937</v>
      </c>
      <c r="G226" s="28" t="s">
        <v>695</v>
      </c>
      <c r="H226" s="29" t="s">
        <v>41</v>
      </c>
      <c r="I226" s="29" t="s">
        <v>782</v>
      </c>
    </row>
    <row r="227" spans="1:9" x14ac:dyDescent="0.35">
      <c r="A227" s="27" t="s">
        <v>459</v>
      </c>
      <c r="B227" s="28" t="s">
        <v>906</v>
      </c>
      <c r="C227" s="29" t="s">
        <v>971</v>
      </c>
      <c r="D227" s="29" t="s">
        <v>972</v>
      </c>
      <c r="E227" s="27">
        <v>14</v>
      </c>
      <c r="F227" s="27" t="s">
        <v>937</v>
      </c>
      <c r="G227" s="28" t="s">
        <v>696</v>
      </c>
      <c r="H227" s="29" t="s">
        <v>41</v>
      </c>
      <c r="I227" s="29" t="s">
        <v>783</v>
      </c>
    </row>
    <row r="228" spans="1:9" x14ac:dyDescent="0.35">
      <c r="A228" s="27" t="s">
        <v>460</v>
      </c>
      <c r="B228" s="29" t="s">
        <v>461</v>
      </c>
      <c r="C228" s="29" t="s">
        <v>950</v>
      </c>
      <c r="D228" s="29" t="s">
        <v>965</v>
      </c>
      <c r="E228" s="27">
        <v>28</v>
      </c>
      <c r="F228" s="27" t="s">
        <v>937</v>
      </c>
      <c r="G228" s="28" t="s">
        <v>697</v>
      </c>
      <c r="H228" s="29" t="s">
        <v>41</v>
      </c>
      <c r="I228" s="29"/>
    </row>
    <row r="229" spans="1:9" x14ac:dyDescent="0.35">
      <c r="A229" s="38" t="s">
        <v>1221</v>
      </c>
      <c r="B229" s="32" t="s">
        <v>1222</v>
      </c>
      <c r="C229" s="36" t="s">
        <v>967</v>
      </c>
      <c r="D229" s="36" t="s">
        <v>1239</v>
      </c>
      <c r="E229" s="45">
        <v>14</v>
      </c>
      <c r="F229" s="45" t="s">
        <v>937</v>
      </c>
      <c r="G229" s="36" t="s">
        <v>1233</v>
      </c>
      <c r="H229" s="36" t="s">
        <v>50</v>
      </c>
      <c r="I229" s="36"/>
    </row>
    <row r="230" spans="1:9" x14ac:dyDescent="0.35">
      <c r="A230" s="27" t="s">
        <v>175</v>
      </c>
      <c r="B230" s="28" t="s">
        <v>176</v>
      </c>
      <c r="C230" s="29" t="s">
        <v>34</v>
      </c>
      <c r="D230" s="29" t="s">
        <v>961</v>
      </c>
      <c r="E230" s="27">
        <v>6</v>
      </c>
      <c r="F230" s="27" t="s">
        <v>937</v>
      </c>
      <c r="G230" s="28">
        <v>484405</v>
      </c>
      <c r="H230" s="29" t="s">
        <v>32</v>
      </c>
      <c r="I230" s="29"/>
    </row>
    <row r="231" spans="1:9" x14ac:dyDescent="0.35">
      <c r="A231" s="27" t="s">
        <v>179</v>
      </c>
      <c r="B231" s="28" t="s">
        <v>180</v>
      </c>
      <c r="C231" s="29" t="s">
        <v>34</v>
      </c>
      <c r="D231" s="29" t="s">
        <v>961</v>
      </c>
      <c r="E231" s="27">
        <v>6</v>
      </c>
      <c r="F231" s="27" t="s">
        <v>937</v>
      </c>
      <c r="G231" s="28">
        <v>484407</v>
      </c>
      <c r="H231" s="29" t="s">
        <v>32</v>
      </c>
      <c r="I231" s="29"/>
    </row>
    <row r="232" spans="1:9" x14ac:dyDescent="0.35">
      <c r="A232" s="27" t="s">
        <v>181</v>
      </c>
      <c r="B232" s="28" t="s">
        <v>182</v>
      </c>
      <c r="C232" s="29" t="s">
        <v>34</v>
      </c>
      <c r="D232" s="29" t="s">
        <v>961</v>
      </c>
      <c r="E232" s="27">
        <v>6</v>
      </c>
      <c r="F232" s="27" t="s">
        <v>937</v>
      </c>
      <c r="G232" s="28" t="s">
        <v>563</v>
      </c>
      <c r="H232" s="29" t="s">
        <v>32</v>
      </c>
      <c r="I232" s="29"/>
    </row>
    <row r="233" spans="1:9" x14ac:dyDescent="0.35">
      <c r="A233" s="27" t="s">
        <v>183</v>
      </c>
      <c r="B233" s="28" t="s">
        <v>184</v>
      </c>
      <c r="C233" s="29" t="s">
        <v>34</v>
      </c>
      <c r="D233" s="29" t="s">
        <v>961</v>
      </c>
      <c r="E233" s="27">
        <v>6</v>
      </c>
      <c r="F233" s="27" t="s">
        <v>937</v>
      </c>
      <c r="G233" s="28" t="s">
        <v>564</v>
      </c>
      <c r="H233" s="29" t="s">
        <v>32</v>
      </c>
      <c r="I233" s="29"/>
    </row>
    <row r="234" spans="1:9" x14ac:dyDescent="0.35">
      <c r="A234" s="27" t="s">
        <v>185</v>
      </c>
      <c r="B234" s="28" t="s">
        <v>186</v>
      </c>
      <c r="C234" s="29" t="s">
        <v>935</v>
      </c>
      <c r="D234" s="29" t="s">
        <v>966</v>
      </c>
      <c r="E234" s="27">
        <v>6</v>
      </c>
      <c r="F234" s="27" t="s">
        <v>937</v>
      </c>
      <c r="G234" s="28">
        <v>4924</v>
      </c>
      <c r="H234" s="29" t="s">
        <v>33</v>
      </c>
      <c r="I234" s="29"/>
    </row>
    <row r="235" spans="1:9" x14ac:dyDescent="0.35">
      <c r="A235" s="27" t="s">
        <v>1003</v>
      </c>
      <c r="B235" s="29" t="s">
        <v>1004</v>
      </c>
      <c r="C235" s="29" t="s">
        <v>952</v>
      </c>
      <c r="D235" s="29" t="s">
        <v>953</v>
      </c>
      <c r="E235" s="27">
        <v>6</v>
      </c>
      <c r="F235" s="27" t="s">
        <v>937</v>
      </c>
      <c r="G235" s="29" t="s">
        <v>1024</v>
      </c>
      <c r="H235" s="29" t="s">
        <v>42</v>
      </c>
      <c r="I235" s="29"/>
    </row>
    <row r="236" spans="1:9" x14ac:dyDescent="0.35">
      <c r="A236" s="27" t="s">
        <v>187</v>
      </c>
      <c r="B236" s="28" t="s">
        <v>188</v>
      </c>
      <c r="C236" s="29" t="s">
        <v>967</v>
      </c>
      <c r="D236" s="29" t="s">
        <v>968</v>
      </c>
      <c r="E236" s="27">
        <v>6</v>
      </c>
      <c r="F236" s="27" t="s">
        <v>937</v>
      </c>
      <c r="G236" s="28" t="s">
        <v>565</v>
      </c>
      <c r="H236" s="29" t="s">
        <v>50</v>
      </c>
      <c r="I236" s="29"/>
    </row>
    <row r="237" spans="1:9" x14ac:dyDescent="0.35">
      <c r="A237" s="27" t="s">
        <v>189</v>
      </c>
      <c r="B237" s="28" t="s">
        <v>190</v>
      </c>
      <c r="C237" s="29" t="s">
        <v>967</v>
      </c>
      <c r="D237" s="29" t="s">
        <v>968</v>
      </c>
      <c r="E237" s="27">
        <v>6</v>
      </c>
      <c r="F237" s="27" t="s">
        <v>937</v>
      </c>
      <c r="G237" s="28" t="s">
        <v>566</v>
      </c>
      <c r="H237" s="29" t="s">
        <v>50</v>
      </c>
      <c r="I237" s="29"/>
    </row>
    <row r="238" spans="1:9" x14ac:dyDescent="0.35">
      <c r="A238" s="27" t="s">
        <v>191</v>
      </c>
      <c r="B238" s="28" t="s">
        <v>192</v>
      </c>
      <c r="C238" s="29" t="s">
        <v>967</v>
      </c>
      <c r="D238" s="29" t="s">
        <v>969</v>
      </c>
      <c r="E238" s="27">
        <v>6</v>
      </c>
      <c r="F238" s="27" t="s">
        <v>937</v>
      </c>
      <c r="G238" s="28" t="s">
        <v>567</v>
      </c>
      <c r="H238" s="29" t="s">
        <v>36</v>
      </c>
      <c r="I238" s="29"/>
    </row>
    <row r="239" spans="1:9" x14ac:dyDescent="0.35">
      <c r="A239" s="27" t="s">
        <v>211</v>
      </c>
      <c r="B239" s="28" t="s">
        <v>212</v>
      </c>
      <c r="C239" s="29" t="s">
        <v>963</v>
      </c>
      <c r="D239" s="29" t="s">
        <v>964</v>
      </c>
      <c r="E239" s="27">
        <v>1</v>
      </c>
      <c r="F239" s="27" t="s">
        <v>937</v>
      </c>
      <c r="G239" s="28" t="s">
        <v>577</v>
      </c>
      <c r="H239" s="29" t="s">
        <v>51</v>
      </c>
      <c r="I239" s="29"/>
    </row>
    <row r="240" spans="1:9" x14ac:dyDescent="0.35">
      <c r="A240" s="27" t="s">
        <v>213</v>
      </c>
      <c r="B240" s="28" t="s">
        <v>1278</v>
      </c>
      <c r="C240" s="29" t="s">
        <v>963</v>
      </c>
      <c r="D240" s="29" t="s">
        <v>964</v>
      </c>
      <c r="E240" s="27">
        <v>1</v>
      </c>
      <c r="F240" s="27" t="s">
        <v>937</v>
      </c>
      <c r="G240" s="28" t="s">
        <v>578</v>
      </c>
      <c r="H240" s="29" t="s">
        <v>32</v>
      </c>
      <c r="I240" s="29"/>
    </row>
    <row r="241" spans="1:9" x14ac:dyDescent="0.35">
      <c r="A241" s="27" t="s">
        <v>237</v>
      </c>
      <c r="B241" s="28" t="s">
        <v>238</v>
      </c>
      <c r="C241" s="29" t="s">
        <v>950</v>
      </c>
      <c r="D241" s="29" t="s">
        <v>951</v>
      </c>
      <c r="E241" s="27">
        <v>2</v>
      </c>
      <c r="F241" s="27" t="s">
        <v>937</v>
      </c>
      <c r="G241" s="28" t="s">
        <v>591</v>
      </c>
      <c r="H241" s="29" t="s">
        <v>52</v>
      </c>
      <c r="I241" s="29"/>
    </row>
    <row r="242" spans="1:9" x14ac:dyDescent="0.35">
      <c r="A242" s="27" t="s">
        <v>267</v>
      </c>
      <c r="B242" s="28" t="s">
        <v>268</v>
      </c>
      <c r="C242" s="29" t="s">
        <v>957</v>
      </c>
      <c r="D242" s="29" t="s">
        <v>970</v>
      </c>
      <c r="E242" s="27">
        <v>20</v>
      </c>
      <c r="F242" s="27" t="s">
        <v>937</v>
      </c>
      <c r="G242" s="28">
        <v>305762</v>
      </c>
      <c r="H242" s="29" t="s">
        <v>54</v>
      </c>
      <c r="I242" s="29"/>
    </row>
    <row r="243" spans="1:9" x14ac:dyDescent="0.35">
      <c r="A243" s="27" t="s">
        <v>273</v>
      </c>
      <c r="B243" s="28" t="s">
        <v>274</v>
      </c>
      <c r="C243" s="29" t="s">
        <v>950</v>
      </c>
      <c r="D243" s="29" t="s">
        <v>962</v>
      </c>
      <c r="E243" s="27">
        <v>14</v>
      </c>
      <c r="F243" s="27" t="s">
        <v>937</v>
      </c>
      <c r="G243" s="28" t="s">
        <v>609</v>
      </c>
      <c r="H243" s="29" t="s">
        <v>32</v>
      </c>
      <c r="I243" s="29"/>
    </row>
    <row r="244" spans="1:9" x14ac:dyDescent="0.35">
      <c r="A244" s="27" t="s">
        <v>276</v>
      </c>
      <c r="B244" s="28" t="s">
        <v>277</v>
      </c>
      <c r="C244" s="29" t="s">
        <v>950</v>
      </c>
      <c r="D244" s="29" t="s">
        <v>951</v>
      </c>
      <c r="E244" s="27">
        <v>4</v>
      </c>
      <c r="F244" s="27" t="s">
        <v>937</v>
      </c>
      <c r="G244" s="28" t="s">
        <v>610</v>
      </c>
      <c r="H244" s="29" t="s">
        <v>50</v>
      </c>
      <c r="I244" s="29"/>
    </row>
    <row r="245" spans="1:9" x14ac:dyDescent="0.35">
      <c r="A245" s="27" t="s">
        <v>1013</v>
      </c>
      <c r="B245" s="29" t="s">
        <v>1014</v>
      </c>
      <c r="C245" s="29" t="s">
        <v>963</v>
      </c>
      <c r="D245" s="29" t="s">
        <v>1037</v>
      </c>
      <c r="E245" s="27">
        <v>14</v>
      </c>
      <c r="F245" s="27" t="s">
        <v>937</v>
      </c>
      <c r="G245" s="29" t="s">
        <v>1028</v>
      </c>
      <c r="H245" s="29" t="s">
        <v>1029</v>
      </c>
      <c r="I245" s="29"/>
    </row>
    <row r="246" spans="1:9" x14ac:dyDescent="0.35">
      <c r="A246" s="27" t="s">
        <v>1005</v>
      </c>
      <c r="B246" s="29" t="s">
        <v>1006</v>
      </c>
      <c r="C246" s="29" t="s">
        <v>963</v>
      </c>
      <c r="D246" s="29" t="s">
        <v>964</v>
      </c>
      <c r="E246" s="27">
        <v>2</v>
      </c>
      <c r="F246" s="27" t="s">
        <v>937</v>
      </c>
      <c r="G246" s="29" t="s">
        <v>1025</v>
      </c>
      <c r="H246" s="29" t="s">
        <v>53</v>
      </c>
      <c r="I246" s="29"/>
    </row>
    <row r="247" spans="1:9" x14ac:dyDescent="0.35">
      <c r="A247" s="27" t="s">
        <v>1011</v>
      </c>
      <c r="B247" s="29" t="s">
        <v>1012</v>
      </c>
      <c r="C247" s="29" t="s">
        <v>963</v>
      </c>
      <c r="D247" s="29" t="s">
        <v>1036</v>
      </c>
      <c r="E247" s="27">
        <v>2</v>
      </c>
      <c r="F247" s="27" t="s">
        <v>937</v>
      </c>
      <c r="G247" s="29" t="s">
        <v>1027</v>
      </c>
      <c r="H247" s="29" t="s">
        <v>32</v>
      </c>
      <c r="I247" s="29"/>
    </row>
    <row r="248" spans="1:9" x14ac:dyDescent="0.35">
      <c r="A248" s="27" t="s">
        <v>1009</v>
      </c>
      <c r="B248" s="29" t="s">
        <v>1010</v>
      </c>
      <c r="C248" s="29" t="s">
        <v>963</v>
      </c>
      <c r="D248" s="29" t="s">
        <v>1036</v>
      </c>
      <c r="E248" s="27">
        <v>2</v>
      </c>
      <c r="F248" s="27" t="s">
        <v>937</v>
      </c>
      <c r="G248" s="29" t="s">
        <v>1026</v>
      </c>
      <c r="H248" s="29" t="s">
        <v>32</v>
      </c>
      <c r="I248" s="29"/>
    </row>
    <row r="249" spans="1:9" x14ac:dyDescent="0.35">
      <c r="A249" s="27" t="s">
        <v>278</v>
      </c>
      <c r="B249" s="28" t="s">
        <v>279</v>
      </c>
      <c r="C249" s="29" t="s">
        <v>963</v>
      </c>
      <c r="D249" s="29" t="s">
        <v>964</v>
      </c>
      <c r="E249" s="27">
        <v>2</v>
      </c>
      <c r="F249" s="27" t="s">
        <v>937</v>
      </c>
      <c r="G249" s="28" t="s">
        <v>611</v>
      </c>
      <c r="H249" s="29" t="s">
        <v>54</v>
      </c>
      <c r="I249" s="29"/>
    </row>
    <row r="250" spans="1:9" x14ac:dyDescent="0.35">
      <c r="A250" s="27" t="s">
        <v>1007</v>
      </c>
      <c r="B250" s="29" t="s">
        <v>1183</v>
      </c>
      <c r="C250" s="29" t="s">
        <v>963</v>
      </c>
      <c r="D250" s="29" t="s">
        <v>976</v>
      </c>
      <c r="E250" s="27">
        <v>2</v>
      </c>
      <c r="F250" s="27" t="s">
        <v>937</v>
      </c>
      <c r="G250" s="29" t="s">
        <v>1184</v>
      </c>
      <c r="H250" s="29" t="s">
        <v>32</v>
      </c>
      <c r="I250" s="29"/>
    </row>
    <row r="251" spans="1:9" x14ac:dyDescent="0.35">
      <c r="A251" s="27" t="s">
        <v>280</v>
      </c>
      <c r="B251" s="28" t="s">
        <v>908</v>
      </c>
      <c r="C251" s="29" t="s">
        <v>971</v>
      </c>
      <c r="D251" s="29" t="s">
        <v>972</v>
      </c>
      <c r="E251" s="27">
        <v>14</v>
      </c>
      <c r="F251" s="27" t="s">
        <v>937</v>
      </c>
      <c r="G251" s="28" t="s">
        <v>612</v>
      </c>
      <c r="H251" s="29" t="s">
        <v>41</v>
      </c>
      <c r="I251" s="29"/>
    </row>
    <row r="252" spans="1:9" x14ac:dyDescent="0.35">
      <c r="A252" s="27" t="s">
        <v>283</v>
      </c>
      <c r="B252" s="28" t="s">
        <v>284</v>
      </c>
      <c r="C252" s="29" t="s">
        <v>971</v>
      </c>
      <c r="D252" s="29" t="s">
        <v>973</v>
      </c>
      <c r="E252" s="27">
        <v>28</v>
      </c>
      <c r="F252" s="27" t="s">
        <v>937</v>
      </c>
      <c r="G252" s="28" t="s">
        <v>614</v>
      </c>
      <c r="H252" s="29" t="s">
        <v>731</v>
      </c>
      <c r="I252" s="29"/>
    </row>
    <row r="253" spans="1:9" x14ac:dyDescent="0.35">
      <c r="A253" s="27" t="s">
        <v>285</v>
      </c>
      <c r="B253" s="26" t="s">
        <v>286</v>
      </c>
      <c r="C253" s="29" t="s">
        <v>935</v>
      </c>
      <c r="D253" s="29" t="s">
        <v>936</v>
      </c>
      <c r="E253" s="27">
        <v>1</v>
      </c>
      <c r="F253" s="27" t="s">
        <v>937</v>
      </c>
      <c r="G253" s="28" t="s">
        <v>615</v>
      </c>
      <c r="H253" s="29" t="s">
        <v>732</v>
      </c>
      <c r="I253" s="29"/>
    </row>
    <row r="254" spans="1:9" x14ac:dyDescent="0.35">
      <c r="A254" s="27" t="s">
        <v>287</v>
      </c>
      <c r="B254" s="28" t="s">
        <v>288</v>
      </c>
      <c r="C254" s="29" t="s">
        <v>935</v>
      </c>
      <c r="D254" s="29" t="s">
        <v>936</v>
      </c>
      <c r="E254" s="27">
        <v>1</v>
      </c>
      <c r="F254" s="27" t="s">
        <v>937</v>
      </c>
      <c r="G254" s="28" t="s">
        <v>616</v>
      </c>
      <c r="H254" s="29" t="s">
        <v>732</v>
      </c>
      <c r="I254" s="29"/>
    </row>
    <row r="255" spans="1:9" x14ac:dyDescent="0.35">
      <c r="A255" s="27" t="s">
        <v>289</v>
      </c>
      <c r="B255" s="28" t="s">
        <v>290</v>
      </c>
      <c r="C255" s="29" t="s">
        <v>935</v>
      </c>
      <c r="D255" s="29" t="s">
        <v>936</v>
      </c>
      <c r="E255" s="27">
        <v>1</v>
      </c>
      <c r="F255" s="27" t="s">
        <v>937</v>
      </c>
      <c r="G255" s="28" t="s">
        <v>617</v>
      </c>
      <c r="H255" s="29" t="s">
        <v>732</v>
      </c>
      <c r="I255" s="29"/>
    </row>
    <row r="256" spans="1:9" x14ac:dyDescent="0.35">
      <c r="A256" s="27" t="s">
        <v>1015</v>
      </c>
      <c r="B256" s="29" t="s">
        <v>1016</v>
      </c>
      <c r="C256" s="29" t="s">
        <v>950</v>
      </c>
      <c r="D256" s="29" t="s">
        <v>975</v>
      </c>
      <c r="E256" s="27">
        <v>1</v>
      </c>
      <c r="F256" s="27" t="s">
        <v>937</v>
      </c>
      <c r="G256" s="29" t="s">
        <v>1030</v>
      </c>
      <c r="H256" s="29" t="s">
        <v>50</v>
      </c>
      <c r="I256" s="29"/>
    </row>
    <row r="257" spans="1:9" x14ac:dyDescent="0.35">
      <c r="A257" s="27" t="s">
        <v>291</v>
      </c>
      <c r="B257" s="28" t="s">
        <v>292</v>
      </c>
      <c r="C257" s="29" t="s">
        <v>971</v>
      </c>
      <c r="D257" s="29" t="s">
        <v>974</v>
      </c>
      <c r="E257" s="27">
        <v>6</v>
      </c>
      <c r="F257" s="27" t="s">
        <v>937</v>
      </c>
      <c r="G257" s="28" t="s">
        <v>618</v>
      </c>
      <c r="H257" s="29" t="s">
        <v>50</v>
      </c>
      <c r="I257" s="29"/>
    </row>
    <row r="258" spans="1:9" x14ac:dyDescent="0.35">
      <c r="A258" s="27" t="s">
        <v>293</v>
      </c>
      <c r="B258" s="28" t="s">
        <v>294</v>
      </c>
      <c r="C258" s="29" t="s">
        <v>971</v>
      </c>
      <c r="D258" s="29" t="s">
        <v>974</v>
      </c>
      <c r="E258" s="27">
        <v>6</v>
      </c>
      <c r="F258" s="27" t="s">
        <v>937</v>
      </c>
      <c r="G258" s="28" t="s">
        <v>619</v>
      </c>
      <c r="H258" s="29" t="s">
        <v>50</v>
      </c>
      <c r="I258" s="29"/>
    </row>
    <row r="259" spans="1:9" x14ac:dyDescent="0.35">
      <c r="A259" s="27" t="s">
        <v>1017</v>
      </c>
      <c r="B259" s="29" t="s">
        <v>1018</v>
      </c>
      <c r="C259" s="29" t="s">
        <v>950</v>
      </c>
      <c r="D259" s="29" t="s">
        <v>975</v>
      </c>
      <c r="E259" s="27">
        <v>1</v>
      </c>
      <c r="F259" s="27" t="s">
        <v>937</v>
      </c>
      <c r="G259" s="29" t="s">
        <v>1031</v>
      </c>
      <c r="H259" s="29" t="s">
        <v>41</v>
      </c>
      <c r="I259" s="29"/>
    </row>
    <row r="260" spans="1:9" x14ac:dyDescent="0.35">
      <c r="A260" s="27" t="s">
        <v>295</v>
      </c>
      <c r="B260" s="28" t="s">
        <v>296</v>
      </c>
      <c r="C260" s="29" t="s">
        <v>971</v>
      </c>
      <c r="D260" s="29" t="s">
        <v>974</v>
      </c>
      <c r="E260" s="27">
        <v>6</v>
      </c>
      <c r="F260" s="27" t="s">
        <v>937</v>
      </c>
      <c r="G260" s="28" t="s">
        <v>620</v>
      </c>
      <c r="H260" s="29" t="s">
        <v>50</v>
      </c>
      <c r="I260" s="29"/>
    </row>
    <row r="261" spans="1:9" x14ac:dyDescent="0.35">
      <c r="A261" s="27" t="s">
        <v>297</v>
      </c>
      <c r="B261" s="28" t="s">
        <v>298</v>
      </c>
      <c r="C261" s="29" t="s">
        <v>935</v>
      </c>
      <c r="D261" s="29" t="s">
        <v>1244</v>
      </c>
      <c r="E261" s="27">
        <v>6</v>
      </c>
      <c r="F261" s="27" t="s">
        <v>937</v>
      </c>
      <c r="G261" s="28" t="s">
        <v>621</v>
      </c>
      <c r="H261" s="29" t="s">
        <v>50</v>
      </c>
      <c r="I261" s="29"/>
    </row>
    <row r="262" spans="1:9" x14ac:dyDescent="0.35">
      <c r="A262" s="27" t="s">
        <v>1019</v>
      </c>
      <c r="B262" s="29" t="s">
        <v>1020</v>
      </c>
      <c r="C262" s="29" t="s">
        <v>957</v>
      </c>
      <c r="D262" s="29" t="s">
        <v>978</v>
      </c>
      <c r="E262" s="27">
        <v>1</v>
      </c>
      <c r="F262" s="27" t="s">
        <v>937</v>
      </c>
      <c r="G262" s="29" t="s">
        <v>1032</v>
      </c>
      <c r="H262" s="29" t="s">
        <v>1033</v>
      </c>
      <c r="I262" s="29"/>
    </row>
    <row r="263" spans="1:9" x14ac:dyDescent="0.35">
      <c r="A263" s="27" t="s">
        <v>1021</v>
      </c>
      <c r="B263" s="29" t="s">
        <v>1022</v>
      </c>
      <c r="C263" s="29" t="s">
        <v>957</v>
      </c>
      <c r="D263" s="29" t="s">
        <v>970</v>
      </c>
      <c r="E263" s="27">
        <v>1</v>
      </c>
      <c r="F263" s="27" t="s">
        <v>937</v>
      </c>
      <c r="G263" s="29" t="s">
        <v>1034</v>
      </c>
      <c r="H263" s="29" t="s">
        <v>1033</v>
      </c>
      <c r="I263" s="29"/>
    </row>
    <row r="264" spans="1:9" x14ac:dyDescent="0.35">
      <c r="A264" s="27" t="s">
        <v>992</v>
      </c>
      <c r="B264" s="29" t="s">
        <v>993</v>
      </c>
      <c r="C264" s="29" t="s">
        <v>963</v>
      </c>
      <c r="D264" s="29" t="s">
        <v>976</v>
      </c>
      <c r="E264" s="27">
        <v>2</v>
      </c>
      <c r="F264" s="27" t="s">
        <v>937</v>
      </c>
      <c r="G264" s="29"/>
      <c r="H264" s="29" t="s">
        <v>52</v>
      </c>
      <c r="I264" s="29"/>
    </row>
    <row r="265" spans="1:9" x14ac:dyDescent="0.35">
      <c r="A265" s="27" t="s">
        <v>994</v>
      </c>
      <c r="B265" s="29" t="s">
        <v>995</v>
      </c>
      <c r="C265" s="29" t="s">
        <v>34</v>
      </c>
      <c r="D265" s="29" t="s">
        <v>1000</v>
      </c>
      <c r="E265" s="27">
        <v>1</v>
      </c>
      <c r="F265" s="27" t="s">
        <v>937</v>
      </c>
      <c r="G265" s="29"/>
      <c r="H265" s="29" t="s">
        <v>36</v>
      </c>
      <c r="I265" s="29"/>
    </row>
    <row r="266" spans="1:9" x14ac:dyDescent="0.35">
      <c r="A266" s="27" t="s">
        <v>996</v>
      </c>
      <c r="B266" s="29" t="s">
        <v>997</v>
      </c>
      <c r="C266" s="29" t="s">
        <v>34</v>
      </c>
      <c r="D266" s="29" t="s">
        <v>1000</v>
      </c>
      <c r="E266" s="27">
        <v>1</v>
      </c>
      <c r="F266" s="27" t="s">
        <v>937</v>
      </c>
      <c r="G266" s="29"/>
      <c r="H266" s="29" t="s">
        <v>36</v>
      </c>
      <c r="I266" s="29"/>
    </row>
    <row r="267" spans="1:9" x14ac:dyDescent="0.35">
      <c r="A267" s="27" t="s">
        <v>998</v>
      </c>
      <c r="B267" s="29" t="s">
        <v>999</v>
      </c>
      <c r="C267" s="29" t="s">
        <v>34</v>
      </c>
      <c r="D267" s="29" t="s">
        <v>1000</v>
      </c>
      <c r="E267" s="27">
        <v>1</v>
      </c>
      <c r="F267" s="27" t="s">
        <v>937</v>
      </c>
      <c r="G267" s="29"/>
      <c r="H267" s="29" t="s">
        <v>36</v>
      </c>
      <c r="I267" s="29"/>
    </row>
    <row r="268" spans="1:9" x14ac:dyDescent="0.35">
      <c r="A268" s="27" t="s">
        <v>1038</v>
      </c>
      <c r="B268" s="29" t="s">
        <v>1039</v>
      </c>
      <c r="C268" s="29" t="s">
        <v>963</v>
      </c>
      <c r="D268" s="29" t="s">
        <v>1036</v>
      </c>
      <c r="E268" s="39">
        <v>2</v>
      </c>
      <c r="F268" s="27" t="s">
        <v>937</v>
      </c>
      <c r="G268" s="29" t="s">
        <v>1076</v>
      </c>
      <c r="H268" s="29" t="s">
        <v>1077</v>
      </c>
      <c r="I268" s="29"/>
    </row>
    <row r="269" spans="1:9" x14ac:dyDescent="0.35">
      <c r="A269" s="27" t="s">
        <v>1040</v>
      </c>
      <c r="B269" s="29" t="s">
        <v>1041</v>
      </c>
      <c r="C269" s="29" t="s">
        <v>967</v>
      </c>
      <c r="D269" s="29" t="s">
        <v>1098</v>
      </c>
      <c r="E269" s="39">
        <v>7</v>
      </c>
      <c r="F269" s="27" t="s">
        <v>937</v>
      </c>
      <c r="G269" s="29">
        <v>900363</v>
      </c>
      <c r="H269" s="29" t="s">
        <v>1078</v>
      </c>
      <c r="I269" s="29"/>
    </row>
    <row r="270" spans="1:9" x14ac:dyDescent="0.35">
      <c r="A270" s="27" t="s">
        <v>1042</v>
      </c>
      <c r="B270" s="29" t="s">
        <v>1043</v>
      </c>
      <c r="C270" s="29" t="s">
        <v>952</v>
      </c>
      <c r="D270" s="29" t="s">
        <v>960</v>
      </c>
      <c r="E270" s="39">
        <v>28</v>
      </c>
      <c r="F270" s="27" t="s">
        <v>934</v>
      </c>
      <c r="G270" s="29" t="s">
        <v>1079</v>
      </c>
      <c r="H270" s="29" t="s">
        <v>1080</v>
      </c>
      <c r="I270" s="29"/>
    </row>
    <row r="271" spans="1:9" x14ac:dyDescent="0.35">
      <c r="A271" s="27" t="s">
        <v>1044</v>
      </c>
      <c r="B271" s="29" t="s">
        <v>1045</v>
      </c>
      <c r="C271" s="29" t="s">
        <v>952</v>
      </c>
      <c r="D271" s="29" t="s">
        <v>960</v>
      </c>
      <c r="E271" s="39">
        <v>28</v>
      </c>
      <c r="F271" s="27" t="s">
        <v>934</v>
      </c>
      <c r="G271" s="29" t="s">
        <v>1081</v>
      </c>
      <c r="H271" s="29" t="s">
        <v>1080</v>
      </c>
      <c r="I271" s="29"/>
    </row>
    <row r="272" spans="1:9" x14ac:dyDescent="0.35">
      <c r="A272" s="27" t="s">
        <v>1046</v>
      </c>
      <c r="B272" s="29" t="s">
        <v>1047</v>
      </c>
      <c r="C272" s="29" t="s">
        <v>967</v>
      </c>
      <c r="D272" s="29" t="s">
        <v>969</v>
      </c>
      <c r="E272" s="39">
        <v>28</v>
      </c>
      <c r="F272" s="27" t="s">
        <v>937</v>
      </c>
      <c r="G272" s="29">
        <v>101.06</v>
      </c>
      <c r="H272" s="29" t="s">
        <v>50</v>
      </c>
      <c r="I272" s="29"/>
    </row>
    <row r="273" spans="1:9" x14ac:dyDescent="0.35">
      <c r="A273" s="27" t="s">
        <v>1048</v>
      </c>
      <c r="B273" s="29" t="s">
        <v>1049</v>
      </c>
      <c r="C273" s="29" t="s">
        <v>935</v>
      </c>
      <c r="D273" s="29" t="s">
        <v>938</v>
      </c>
      <c r="E273" s="39">
        <v>14</v>
      </c>
      <c r="F273" s="27" t="s">
        <v>937</v>
      </c>
      <c r="G273" s="29">
        <v>375256</v>
      </c>
      <c r="H273" s="29" t="s">
        <v>46</v>
      </c>
      <c r="I273" s="29"/>
    </row>
    <row r="274" spans="1:9" x14ac:dyDescent="0.35">
      <c r="A274" s="27" t="s">
        <v>1050</v>
      </c>
      <c r="B274" s="29" t="s">
        <v>1185</v>
      </c>
      <c r="C274" s="29" t="s">
        <v>957</v>
      </c>
      <c r="D274" s="29" t="s">
        <v>970</v>
      </c>
      <c r="E274" s="39">
        <v>20</v>
      </c>
      <c r="F274" s="27" t="s">
        <v>937</v>
      </c>
      <c r="G274" s="29" t="s">
        <v>1186</v>
      </c>
      <c r="H274" s="29" t="s">
        <v>48</v>
      </c>
      <c r="I274" s="29"/>
    </row>
    <row r="275" spans="1:9" x14ac:dyDescent="0.35">
      <c r="A275" s="27" t="s">
        <v>1051</v>
      </c>
      <c r="B275" s="29" t="s">
        <v>1052</v>
      </c>
      <c r="C275" s="29" t="s">
        <v>950</v>
      </c>
      <c r="D275" s="29" t="s">
        <v>951</v>
      </c>
      <c r="E275" s="39">
        <v>4</v>
      </c>
      <c r="F275" s="27" t="s">
        <v>937</v>
      </c>
      <c r="G275" s="29" t="s">
        <v>1082</v>
      </c>
      <c r="H275" s="29" t="s">
        <v>50</v>
      </c>
      <c r="I275" s="29"/>
    </row>
    <row r="276" spans="1:9" x14ac:dyDescent="0.35">
      <c r="A276" s="27" t="s">
        <v>1053</v>
      </c>
      <c r="B276" s="29" t="s">
        <v>1054</v>
      </c>
      <c r="C276" s="29" t="s">
        <v>957</v>
      </c>
      <c r="D276" s="29" t="s">
        <v>958</v>
      </c>
      <c r="E276" s="39">
        <v>20</v>
      </c>
      <c r="F276" s="27" t="s">
        <v>937</v>
      </c>
      <c r="G276" s="29" t="s">
        <v>1083</v>
      </c>
      <c r="H276" s="29" t="s">
        <v>36</v>
      </c>
      <c r="I276" s="29"/>
    </row>
    <row r="277" spans="1:9" x14ac:dyDescent="0.35">
      <c r="A277" s="27" t="s">
        <v>1055</v>
      </c>
      <c r="B277" s="29" t="s">
        <v>1187</v>
      </c>
      <c r="C277" s="29" t="s">
        <v>957</v>
      </c>
      <c r="D277" s="29" t="s">
        <v>958</v>
      </c>
      <c r="E277" s="39">
        <v>20</v>
      </c>
      <c r="F277" s="27" t="s">
        <v>937</v>
      </c>
      <c r="G277" s="29" t="s">
        <v>1188</v>
      </c>
      <c r="H277" s="29" t="s">
        <v>36</v>
      </c>
      <c r="I277" s="29"/>
    </row>
    <row r="278" spans="1:9" x14ac:dyDescent="0.35">
      <c r="A278" s="27" t="s">
        <v>1056</v>
      </c>
      <c r="B278" s="29" t="s">
        <v>1057</v>
      </c>
      <c r="C278" s="29" t="s">
        <v>957</v>
      </c>
      <c r="D278" s="29" t="s">
        <v>958</v>
      </c>
      <c r="E278" s="39">
        <v>20</v>
      </c>
      <c r="F278" s="27" t="s">
        <v>937</v>
      </c>
      <c r="G278" s="29" t="s">
        <v>1084</v>
      </c>
      <c r="H278" s="29" t="s">
        <v>1085</v>
      </c>
      <c r="I278" s="29"/>
    </row>
    <row r="279" spans="1:9" x14ac:dyDescent="0.35">
      <c r="A279" s="27" t="s">
        <v>1058</v>
      </c>
      <c r="B279" s="29" t="s">
        <v>1059</v>
      </c>
      <c r="C279" s="29" t="s">
        <v>967</v>
      </c>
      <c r="D279" s="29" t="s">
        <v>968</v>
      </c>
      <c r="E279" s="39">
        <v>6</v>
      </c>
      <c r="F279" s="27" t="s">
        <v>937</v>
      </c>
      <c r="G279" s="29" t="s">
        <v>1086</v>
      </c>
      <c r="H279" s="29" t="s">
        <v>43</v>
      </c>
      <c r="I279" s="29"/>
    </row>
    <row r="280" spans="1:9" x14ac:dyDescent="0.35">
      <c r="A280" s="27" t="s">
        <v>1173</v>
      </c>
      <c r="B280" s="29" t="s">
        <v>1174</v>
      </c>
      <c r="C280" s="29" t="s">
        <v>967</v>
      </c>
      <c r="D280" s="29" t="s">
        <v>1175</v>
      </c>
      <c r="E280" s="39">
        <v>1</v>
      </c>
      <c r="F280" s="27" t="s">
        <v>937</v>
      </c>
      <c r="G280" s="29" t="s">
        <v>1176</v>
      </c>
      <c r="H280" s="29" t="s">
        <v>50</v>
      </c>
      <c r="I280" s="29"/>
    </row>
    <row r="281" spans="1:9" x14ac:dyDescent="0.35">
      <c r="A281" s="27" t="s">
        <v>1060</v>
      </c>
      <c r="B281" s="29" t="s">
        <v>1281</v>
      </c>
      <c r="C281" s="29" t="s">
        <v>957</v>
      </c>
      <c r="D281" s="29" t="s">
        <v>958</v>
      </c>
      <c r="E281" s="39">
        <v>20</v>
      </c>
      <c r="F281" s="27" t="s">
        <v>937</v>
      </c>
      <c r="G281" s="29" t="s">
        <v>1087</v>
      </c>
      <c r="H281" s="29" t="s">
        <v>36</v>
      </c>
      <c r="I281" s="29"/>
    </row>
    <row r="282" spans="1:9" x14ac:dyDescent="0.35">
      <c r="A282" s="27" t="s">
        <v>301</v>
      </c>
      <c r="B282" s="29" t="s">
        <v>302</v>
      </c>
      <c r="C282" s="29" t="s">
        <v>950</v>
      </c>
      <c r="D282" s="29" t="s">
        <v>975</v>
      </c>
      <c r="E282" s="27">
        <v>1</v>
      </c>
      <c r="F282" s="27" t="s">
        <v>937</v>
      </c>
      <c r="G282" s="29">
        <v>2862</v>
      </c>
      <c r="H282" s="29" t="s">
        <v>50</v>
      </c>
      <c r="I282" s="29"/>
    </row>
    <row r="283" spans="1:9" x14ac:dyDescent="0.35">
      <c r="A283" s="27" t="s">
        <v>303</v>
      </c>
      <c r="B283" s="29" t="s">
        <v>304</v>
      </c>
      <c r="C283" s="29" t="s">
        <v>34</v>
      </c>
      <c r="D283" s="29" t="s">
        <v>961</v>
      </c>
      <c r="E283" s="27">
        <v>1</v>
      </c>
      <c r="F283" s="27" t="s">
        <v>937</v>
      </c>
      <c r="G283" s="29">
        <v>205517</v>
      </c>
      <c r="H283" s="29" t="s">
        <v>41</v>
      </c>
      <c r="I283" s="29"/>
    </row>
    <row r="284" spans="1:9" x14ac:dyDescent="0.35">
      <c r="A284" s="27" t="s">
        <v>1160</v>
      </c>
      <c r="B284" s="29" t="s">
        <v>1161</v>
      </c>
      <c r="C284" s="29" t="s">
        <v>957</v>
      </c>
      <c r="D284" s="29" t="s">
        <v>958</v>
      </c>
      <c r="E284" s="27">
        <v>20</v>
      </c>
      <c r="F284" s="27" t="s">
        <v>937</v>
      </c>
      <c r="G284" s="24">
        <v>302831</v>
      </c>
      <c r="H284" s="29" t="s">
        <v>1085</v>
      </c>
      <c r="I284" s="29"/>
    </row>
    <row r="285" spans="1:9" x14ac:dyDescent="0.35">
      <c r="A285" s="27" t="s">
        <v>1162</v>
      </c>
      <c r="B285" s="29" t="s">
        <v>1163</v>
      </c>
      <c r="C285" s="29" t="s">
        <v>957</v>
      </c>
      <c r="D285" s="29" t="s">
        <v>958</v>
      </c>
      <c r="E285" s="27">
        <v>20</v>
      </c>
      <c r="F285" s="27" t="s">
        <v>937</v>
      </c>
      <c r="G285" s="24">
        <v>302833</v>
      </c>
      <c r="H285" s="29" t="s">
        <v>1085</v>
      </c>
      <c r="I285" s="29"/>
    </row>
    <row r="286" spans="1:9" x14ac:dyDescent="0.35">
      <c r="A286" s="27" t="s">
        <v>1164</v>
      </c>
      <c r="B286" s="29" t="s">
        <v>1165</v>
      </c>
      <c r="C286" s="29" t="s">
        <v>34</v>
      </c>
      <c r="D286" s="29" t="s">
        <v>961</v>
      </c>
      <c r="E286" s="27">
        <v>6</v>
      </c>
      <c r="F286" s="27" t="s">
        <v>937</v>
      </c>
      <c r="G286" s="29" t="s">
        <v>1166</v>
      </c>
      <c r="H286" s="29" t="s">
        <v>32</v>
      </c>
      <c r="I286" s="29"/>
    </row>
    <row r="287" spans="1:9" x14ac:dyDescent="0.35">
      <c r="A287" s="27" t="s">
        <v>315</v>
      </c>
      <c r="B287" s="29" t="s">
        <v>316</v>
      </c>
      <c r="C287" s="29" t="s">
        <v>963</v>
      </c>
      <c r="D287" s="29" t="s">
        <v>976</v>
      </c>
      <c r="E287" s="27">
        <v>2</v>
      </c>
      <c r="F287" s="27" t="s">
        <v>937</v>
      </c>
      <c r="G287" s="29" t="s">
        <v>627</v>
      </c>
      <c r="H287" s="29" t="s">
        <v>53</v>
      </c>
      <c r="I287" s="29"/>
    </row>
    <row r="288" spans="1:9" x14ac:dyDescent="0.35">
      <c r="A288" s="27" t="s">
        <v>321</v>
      </c>
      <c r="B288" s="29" t="s">
        <v>322</v>
      </c>
      <c r="C288" s="29" t="s">
        <v>957</v>
      </c>
      <c r="D288" s="29" t="s">
        <v>970</v>
      </c>
      <c r="E288" s="27">
        <v>20</v>
      </c>
      <c r="F288" s="27" t="s">
        <v>937</v>
      </c>
      <c r="G288" s="29" t="s">
        <v>629</v>
      </c>
      <c r="H288" s="29" t="s">
        <v>735</v>
      </c>
      <c r="I288" s="29"/>
    </row>
    <row r="289" spans="1:9" x14ac:dyDescent="0.35">
      <c r="A289" s="27" t="s">
        <v>323</v>
      </c>
      <c r="B289" s="29" t="s">
        <v>324</v>
      </c>
      <c r="C289" s="29" t="s">
        <v>935</v>
      </c>
      <c r="D289" s="29" t="s">
        <v>936</v>
      </c>
      <c r="E289" s="27">
        <v>14</v>
      </c>
      <c r="F289" s="27" t="s">
        <v>937</v>
      </c>
      <c r="G289" s="29">
        <v>381167</v>
      </c>
      <c r="H289" s="29" t="s">
        <v>54</v>
      </c>
      <c r="I289" s="29"/>
    </row>
    <row r="290" spans="1:9" x14ac:dyDescent="0.35">
      <c r="A290" s="27" t="s">
        <v>325</v>
      </c>
      <c r="B290" s="29" t="s">
        <v>326</v>
      </c>
      <c r="C290" s="29" t="s">
        <v>952</v>
      </c>
      <c r="D290" s="29" t="s">
        <v>953</v>
      </c>
      <c r="E290" s="27">
        <v>20</v>
      </c>
      <c r="F290" s="27" t="s">
        <v>937</v>
      </c>
      <c r="G290" s="29">
        <v>306590</v>
      </c>
      <c r="H290" s="29" t="s">
        <v>54</v>
      </c>
      <c r="I290" s="29"/>
    </row>
    <row r="291" spans="1:9" x14ac:dyDescent="0.35">
      <c r="A291" s="27" t="s">
        <v>476</v>
      </c>
      <c r="B291" s="24" t="s">
        <v>477</v>
      </c>
      <c r="C291" s="29" t="s">
        <v>971</v>
      </c>
      <c r="D291" s="29" t="s">
        <v>979</v>
      </c>
      <c r="E291" s="27">
        <v>6</v>
      </c>
      <c r="F291" s="27" t="s">
        <v>937</v>
      </c>
      <c r="G291" s="24" t="s">
        <v>706</v>
      </c>
      <c r="H291" s="29" t="s">
        <v>37</v>
      </c>
      <c r="I291" s="29"/>
    </row>
    <row r="292" spans="1:9" x14ac:dyDescent="0.35">
      <c r="A292" s="27" t="s">
        <v>478</v>
      </c>
      <c r="B292" s="24" t="s">
        <v>479</v>
      </c>
      <c r="C292" s="29" t="s">
        <v>34</v>
      </c>
      <c r="D292" s="29" t="s">
        <v>961</v>
      </c>
      <c r="E292" s="27">
        <v>14</v>
      </c>
      <c r="F292" s="27" t="s">
        <v>937</v>
      </c>
      <c r="G292" s="24" t="s">
        <v>707</v>
      </c>
      <c r="H292" s="29" t="s">
        <v>36</v>
      </c>
      <c r="I292" s="29"/>
    </row>
    <row r="293" spans="1:9" x14ac:dyDescent="0.35">
      <c r="A293" s="27" t="s">
        <v>482</v>
      </c>
      <c r="B293" s="24" t="s">
        <v>483</v>
      </c>
      <c r="C293" s="29" t="s">
        <v>34</v>
      </c>
      <c r="D293" s="29" t="s">
        <v>961</v>
      </c>
      <c r="E293" s="27">
        <v>14</v>
      </c>
      <c r="F293" s="27" t="s">
        <v>937</v>
      </c>
      <c r="G293" s="24" t="s">
        <v>709</v>
      </c>
      <c r="H293" s="29" t="s">
        <v>736</v>
      </c>
      <c r="I293" s="29"/>
    </row>
    <row r="294" spans="1:9" x14ac:dyDescent="0.35">
      <c r="A294" s="27" t="s">
        <v>497</v>
      </c>
      <c r="B294" s="24" t="s">
        <v>498</v>
      </c>
      <c r="C294" s="29" t="s">
        <v>971</v>
      </c>
      <c r="D294" s="29" t="s">
        <v>979</v>
      </c>
      <c r="E294" s="27">
        <v>1</v>
      </c>
      <c r="F294" s="27" t="s">
        <v>937</v>
      </c>
      <c r="G294" s="24" t="s">
        <v>717</v>
      </c>
      <c r="H294" s="29" t="s">
        <v>38</v>
      </c>
      <c r="I294" s="29"/>
    </row>
    <row r="295" spans="1:9" x14ac:dyDescent="0.35">
      <c r="A295" s="27" t="s">
        <v>513</v>
      </c>
      <c r="B295" s="24" t="s">
        <v>514</v>
      </c>
      <c r="C295" s="29" t="s">
        <v>34</v>
      </c>
      <c r="D295" s="29" t="s">
        <v>961</v>
      </c>
      <c r="E295" s="27">
        <v>1</v>
      </c>
      <c r="F295" s="27" t="s">
        <v>937</v>
      </c>
      <c r="G295" s="24" t="s">
        <v>725</v>
      </c>
      <c r="H295" s="29" t="s">
        <v>36</v>
      </c>
      <c r="I295" s="29"/>
    </row>
    <row r="296" spans="1:9" x14ac:dyDescent="0.35">
      <c r="A296" s="27" t="s">
        <v>517</v>
      </c>
      <c r="B296" s="24" t="s">
        <v>518</v>
      </c>
      <c r="C296" s="29" t="s">
        <v>34</v>
      </c>
      <c r="D296" s="29" t="s">
        <v>948</v>
      </c>
      <c r="E296" s="27">
        <v>2</v>
      </c>
      <c r="F296" s="27" t="s">
        <v>937</v>
      </c>
      <c r="G296" s="24" t="s">
        <v>727</v>
      </c>
      <c r="H296" s="29" t="s">
        <v>737</v>
      </c>
      <c r="I296" s="29"/>
    </row>
    <row r="297" spans="1:9" x14ac:dyDescent="0.35">
      <c r="A297" s="27" t="s">
        <v>519</v>
      </c>
      <c r="B297" s="24" t="s">
        <v>520</v>
      </c>
      <c r="C297" s="29" t="s">
        <v>34</v>
      </c>
      <c r="D297" s="29" t="s">
        <v>948</v>
      </c>
      <c r="E297" s="27">
        <v>1</v>
      </c>
      <c r="F297" s="27" t="s">
        <v>937</v>
      </c>
      <c r="G297" s="24" t="s">
        <v>728</v>
      </c>
      <c r="H297" s="29" t="s">
        <v>36</v>
      </c>
      <c r="I297" s="29"/>
    </row>
    <row r="298" spans="1:9" x14ac:dyDescent="0.35">
      <c r="A298" s="27" t="s">
        <v>1061</v>
      </c>
      <c r="B298" s="29" t="s">
        <v>1242</v>
      </c>
      <c r="C298" s="29" t="s">
        <v>935</v>
      </c>
      <c r="D298" s="29" t="s">
        <v>936</v>
      </c>
      <c r="E298" s="27">
        <v>1</v>
      </c>
      <c r="F298" s="27" t="s">
        <v>937</v>
      </c>
      <c r="G298" s="29" t="s">
        <v>1088</v>
      </c>
      <c r="H298" s="29" t="s">
        <v>738</v>
      </c>
      <c r="I298" s="29"/>
    </row>
    <row r="299" spans="1:9" x14ac:dyDescent="0.35">
      <c r="A299" s="27" t="s">
        <v>1001</v>
      </c>
      <c r="B299" s="29" t="s">
        <v>1002</v>
      </c>
      <c r="C299" s="29" t="s">
        <v>34</v>
      </c>
      <c r="D299" s="29" t="s">
        <v>948</v>
      </c>
      <c r="E299" s="39">
        <v>28</v>
      </c>
      <c r="F299" s="27" t="s">
        <v>937</v>
      </c>
      <c r="G299" s="29" t="s">
        <v>1023</v>
      </c>
      <c r="H299" s="29" t="s">
        <v>32</v>
      </c>
      <c r="I299" s="29"/>
    </row>
    <row r="300" spans="1:9" x14ac:dyDescent="0.35">
      <c r="A300" s="27" t="s">
        <v>1158</v>
      </c>
      <c r="B300" s="29" t="s">
        <v>1159</v>
      </c>
      <c r="C300" s="29" t="s">
        <v>957</v>
      </c>
      <c r="D300" s="29" t="s">
        <v>978</v>
      </c>
      <c r="E300" s="39">
        <v>2</v>
      </c>
      <c r="F300" s="27" t="s">
        <v>937</v>
      </c>
      <c r="G300" s="24">
        <v>300450</v>
      </c>
      <c r="H300" s="29" t="s">
        <v>1085</v>
      </c>
      <c r="I300" s="29"/>
    </row>
    <row r="301" spans="1:9" x14ac:dyDescent="0.35">
      <c r="A301" s="27" t="s">
        <v>1167</v>
      </c>
      <c r="B301" s="29" t="s">
        <v>1168</v>
      </c>
      <c r="C301" s="29" t="s">
        <v>34</v>
      </c>
      <c r="D301" s="29" t="s">
        <v>1000</v>
      </c>
      <c r="E301" s="27">
        <v>1</v>
      </c>
      <c r="F301" s="27" t="s">
        <v>937</v>
      </c>
      <c r="G301" s="29" t="s">
        <v>1169</v>
      </c>
      <c r="H301" s="29" t="s">
        <v>1170</v>
      </c>
      <c r="I301" s="29"/>
    </row>
    <row r="302" spans="1:9" x14ac:dyDescent="0.35">
      <c r="A302" s="27" t="s">
        <v>1171</v>
      </c>
      <c r="B302" s="29" t="s">
        <v>1172</v>
      </c>
      <c r="C302" s="29" t="s">
        <v>952</v>
      </c>
      <c r="D302" s="29" t="s">
        <v>977</v>
      </c>
      <c r="E302" s="27">
        <v>5</v>
      </c>
      <c r="F302" s="27" t="s">
        <v>937</v>
      </c>
      <c r="G302" s="29" t="s">
        <v>637</v>
      </c>
      <c r="H302" s="29" t="s">
        <v>43</v>
      </c>
      <c r="I302" s="29"/>
    </row>
    <row r="303" spans="1:9" x14ac:dyDescent="0.35">
      <c r="A303" s="44" t="s">
        <v>1209</v>
      </c>
      <c r="B303" s="32" t="s">
        <v>1210</v>
      </c>
      <c r="C303" s="36" t="s">
        <v>952</v>
      </c>
      <c r="D303" s="36" t="s">
        <v>977</v>
      </c>
      <c r="E303" s="45">
        <v>30</v>
      </c>
      <c r="F303" s="45" t="s">
        <v>937</v>
      </c>
      <c r="G303" s="35" t="s">
        <v>637</v>
      </c>
      <c r="H303" s="36" t="s">
        <v>43</v>
      </c>
      <c r="I303" s="36"/>
    </row>
    <row r="304" spans="1:9" x14ac:dyDescent="0.35">
      <c r="A304" s="44" t="s">
        <v>1211</v>
      </c>
      <c r="B304" s="32" t="s">
        <v>1212</v>
      </c>
      <c r="C304" s="36" t="s">
        <v>935</v>
      </c>
      <c r="D304" s="36" t="s">
        <v>936</v>
      </c>
      <c r="E304" s="45">
        <v>1</v>
      </c>
      <c r="F304" s="45" t="s">
        <v>937</v>
      </c>
      <c r="G304" s="35" t="s">
        <v>1225</v>
      </c>
      <c r="H304" s="36" t="s">
        <v>738</v>
      </c>
      <c r="I304" s="36"/>
    </row>
    <row r="305" spans="1:9" x14ac:dyDescent="0.35">
      <c r="A305" s="44" t="s">
        <v>1213</v>
      </c>
      <c r="B305" s="32" t="s">
        <v>1214</v>
      </c>
      <c r="C305" s="36" t="s">
        <v>34</v>
      </c>
      <c r="D305" s="36" t="s">
        <v>948</v>
      </c>
      <c r="E305" s="45">
        <v>4</v>
      </c>
      <c r="F305" s="45" t="s">
        <v>937</v>
      </c>
      <c r="G305" s="35">
        <v>36488000</v>
      </c>
      <c r="H305" s="36" t="s">
        <v>1085</v>
      </c>
      <c r="I305" s="36"/>
    </row>
    <row r="306" spans="1:9" x14ac:dyDescent="0.35">
      <c r="A306" s="44" t="s">
        <v>1215</v>
      </c>
      <c r="B306" s="32" t="s">
        <v>1216</v>
      </c>
      <c r="C306" s="36" t="s">
        <v>34</v>
      </c>
      <c r="D306" s="36" t="s">
        <v>948</v>
      </c>
      <c r="E306" s="45">
        <v>4</v>
      </c>
      <c r="F306" s="45" t="s">
        <v>937</v>
      </c>
      <c r="G306" s="35">
        <v>36490200</v>
      </c>
      <c r="H306" s="36" t="s">
        <v>1085</v>
      </c>
      <c r="I306" s="36"/>
    </row>
    <row r="307" spans="1:9" x14ac:dyDescent="0.35">
      <c r="A307" s="44" t="s">
        <v>1217</v>
      </c>
      <c r="B307" s="32" t="s">
        <v>1218</v>
      </c>
      <c r="C307" s="36" t="s">
        <v>952</v>
      </c>
      <c r="D307" s="36" t="s">
        <v>953</v>
      </c>
      <c r="E307" s="45">
        <v>20</v>
      </c>
      <c r="F307" s="45" t="s">
        <v>937</v>
      </c>
      <c r="G307" s="35" t="s">
        <v>1226</v>
      </c>
      <c r="H307" s="35" t="s">
        <v>1236</v>
      </c>
      <c r="I307" s="36"/>
    </row>
    <row r="308" spans="1:9" x14ac:dyDescent="0.35">
      <c r="A308" s="44" t="s">
        <v>1219</v>
      </c>
      <c r="B308" s="32" t="s">
        <v>1220</v>
      </c>
      <c r="C308" s="36" t="s">
        <v>971</v>
      </c>
      <c r="D308" s="36" t="s">
        <v>972</v>
      </c>
      <c r="E308" s="45">
        <v>6</v>
      </c>
      <c r="F308" s="45" t="s">
        <v>937</v>
      </c>
      <c r="G308" s="35" t="s">
        <v>1230</v>
      </c>
      <c r="H308" s="36" t="s">
        <v>41</v>
      </c>
      <c r="I308" s="36"/>
    </row>
  </sheetData>
  <sheetProtection algorithmName="SHA-512" hashValue="5AyI90BZQ1jhJMWrtM3lYx67fyoSfjWMaC+Fz21wvbUSzwKuK/UEVjKl5BwpapgJ5vGkPO3i1suFhZTOl4dfVg==" saltValue="yrYQ/c+arM4f5igfxIcMUg==" spinCount="100000" sheet="1" objects="1" scenarios="1" sort="0" autoFilter="0"/>
  <autoFilter ref="A4:I308" xr:uid="{00000000-0001-0000-0200-000000000000}"/>
  <dataConsolidate/>
  <mergeCells count="2">
    <mergeCell ref="A1:B1"/>
    <mergeCell ref="A2:I2"/>
  </mergeCells>
  <phoneticPr fontId="17" type="noConversion"/>
  <conditionalFormatting sqref="G266:G267">
    <cfRule type="duplicateValues" dxfId="31" priority="8"/>
  </conditionalFormatting>
  <conditionalFormatting sqref="G268">
    <cfRule type="duplicateValues" dxfId="30" priority="7"/>
  </conditionalFormatting>
  <conditionalFormatting sqref="G269">
    <cfRule type="duplicateValues" dxfId="29" priority="6"/>
  </conditionalFormatting>
  <conditionalFormatting sqref="G270:G282">
    <cfRule type="duplicateValues" dxfId="28" priority="5"/>
  </conditionalFormatting>
  <conditionalFormatting sqref="G283">
    <cfRule type="duplicateValues" dxfId="27" priority="4"/>
  </conditionalFormatting>
  <conditionalFormatting sqref="G284">
    <cfRule type="duplicateValues" dxfId="26" priority="3"/>
  </conditionalFormatting>
  <conditionalFormatting sqref="G285:G286">
    <cfRule type="duplicateValues" dxfId="25" priority="2"/>
  </conditionalFormatting>
  <dataValidations count="5">
    <dataValidation type="custom" allowBlank="1" showInputMessage="1" showErrorMessage="1" sqref="H292 E260:E265 E303:E304 E307:E630" xr:uid="{00000000-0002-0000-0200-000000000000}">
      <formula1>D260="Other"</formula1>
    </dataValidation>
    <dataValidation allowBlank="1" showInputMessage="1" showErrorMessage="1" promptTitle="NOTE:" prompt="Keep to Max character of 90" sqref="B224 B192 B266:B283" xr:uid="{00000000-0002-0000-0200-000001000000}"/>
    <dataValidation type="list" allowBlank="1" showInputMessage="1" showErrorMessage="1" sqref="F25:F29 F258:F259 F235:F244 F266:F302 F305:F306 F76" xr:uid="{00000000-0002-0000-0200-000002000000}">
      <formula1>"Yes, No"</formula1>
    </dataValidation>
    <dataValidation type="list" allowBlank="1" showInputMessage="1" showErrorMessage="1" sqref="D25:D29 D258:D259 D266:D271 D273 D235:D244 D276:D302 D305:D306 D76" xr:uid="{00000000-0002-0000-0200-000003000000}">
      <formula1>INDIRECT(C25)</formula1>
    </dataValidation>
    <dataValidation type="list" allowBlank="1" showInputMessage="1" showErrorMessage="1" sqref="D260:D265 C242 C235:C240 C287:C290 H102:H103 D303:D304 D307:D6193 H5:H100 H105:H229" xr:uid="{00000000-0002-0000-0200-000005000000}">
      <formula1>#REF!</formula1>
    </dataValidation>
  </dataValidations>
  <hyperlinks>
    <hyperlink ref="I7" r:id="rId1" xr:uid="{00000000-0004-0000-0200-000000000000}"/>
    <hyperlink ref="I13" r:id="rId2" xr:uid="{00000000-0004-0000-0200-000001000000}"/>
  </hyperlinks>
  <pageMargins left="0.7" right="0.7" top="0.75" bottom="0.75" header="0.3" footer="0.3"/>
  <pageSetup scale="26" orientation="portrait" horizontalDpi="200" verticalDpi="200" r:id="rId3"/>
  <headerFooter>
    <oddFooter>&amp;L_x000D_&amp;1#&amp;"Calibri"&amp;10&amp;K000000 Unclassified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04240BA-ED1C-4447-9EB4-27F9CC2F4238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C241 C243:C244 C284:C286</xm:sqref>
        </x14:dataValidation>
        <x14:dataValidation type="list" allowBlank="1" showInputMessage="1" showErrorMessage="1" xr:uid="{57A3CCA5-15DA-4364-B654-E073EA1572CA}">
          <x14:formula1>
            <xm:f>'C:\Users\d.baxter\AppData\Local\Microsoft\Windows\INetCache\Content.Outlook\EFEO4P9N\[CHRIS_Master_Fulfillment_List_Dec_9_24.xlsx]xxTABLExx'!#REF!</xm:f>
          </x14:formula1>
          <xm:sqref>C258:C259</xm:sqref>
        </x14:dataValidation>
        <x14:dataValidation type="list" allowBlank="1" showInputMessage="1" showErrorMessage="1" xr:uid="{551D5C91-C913-49FF-9302-64C8598607DA}">
          <x14:formula1>
            <xm:f>'C:\Users\d.baxter\AppData\Local\Microsoft\Windows\INetCache\Content.Outlook\9Z3UIKFR\[CHRIS_PROD_Vendor_Item Code_Formulary_Inf_FULL_Jan_15_25.xlsx]xxTABLExx'!#REF!</xm:f>
          </x14:formula1>
          <xm:sqref>H266:H268 H270:H271 H273:H279 H281:H282 H284:H287 H289:H290</xm:sqref>
        </x14:dataValidation>
        <x14:dataValidation type="list" allowBlank="1" showInputMessage="1" showErrorMessage="1" xr:uid="{A3C9664B-7017-463C-83E4-59A9E48B3CED}">
          <x14:formula1>
            <xm:f>'C:\Users\d.baxter\Desktop\[CHRIS_PROD_Master_Item Code_Formulary_Inf_FULL_Jan_15_25 (Recovered).xlsx]xxTABLExx'!#REF!</xm:f>
          </x14:formula1>
          <xm:sqref>C283</xm:sqref>
        </x14:dataValidation>
        <x14:dataValidation type="list" allowBlank="1" showInputMessage="1" showErrorMessage="1" xr:uid="{8E45B25C-CCE5-4D1A-B486-177D893E1BEA}">
          <x14:formula1>
            <xm:f>'C:\Users\d.baxter\AppData\Local\Microsoft\Windows\INetCache\Content.Outlook\EFEO4P9N\[CHRIS_PROD_Vendor_Item Code_Formulary_Inf_FULL_Revison3.1.NOV22.24.xlsx]xxTABLExx'!#REF!</xm:f>
          </x14:formula1>
          <xm:sqref>H235:H242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8"/>
  <sheetViews>
    <sheetView zoomScale="80" zoomScaleNormal="80" workbookViewId="0">
      <selection activeCell="A2" sqref="A2:I2"/>
    </sheetView>
  </sheetViews>
  <sheetFormatPr defaultColWidth="38.1796875" defaultRowHeight="14.5" x14ac:dyDescent="0.35"/>
  <cols>
    <col min="1" max="1" width="14.26953125" style="12" bestFit="1" customWidth="1"/>
    <col min="2" max="2" width="93.6328125" style="11" customWidth="1"/>
    <col min="3" max="3" width="20.81640625" style="11" customWidth="1"/>
    <col min="4" max="4" width="37" style="11" customWidth="1"/>
    <col min="5" max="5" width="15" style="12" customWidth="1"/>
    <col min="6" max="6" width="15.453125" style="12" customWidth="1"/>
    <col min="7" max="7" width="27.1796875" style="11" customWidth="1"/>
    <col min="8" max="8" width="43.7265625" style="11" bestFit="1" customWidth="1"/>
    <col min="9" max="9" width="102.36328125" style="13" bestFit="1" customWidth="1"/>
    <col min="10" max="16384" width="38.1796875" style="13"/>
  </cols>
  <sheetData>
    <row r="1" spans="1:9" ht="14.5" customHeight="1" x14ac:dyDescent="0.35">
      <c r="A1" s="79" t="s">
        <v>1320</v>
      </c>
      <c r="B1" s="79"/>
      <c r="I1" s="11"/>
    </row>
    <row r="2" spans="1:9" s="9" customFormat="1" ht="78" customHeight="1" x14ac:dyDescent="0.35">
      <c r="A2" s="80" t="s">
        <v>1101</v>
      </c>
      <c r="B2" s="80"/>
      <c r="C2" s="80"/>
      <c r="D2" s="80"/>
      <c r="E2" s="80"/>
      <c r="F2" s="80"/>
      <c r="G2" s="80"/>
      <c r="H2" s="80"/>
      <c r="I2" s="80"/>
    </row>
    <row r="3" spans="1:9" s="9" customFormat="1" x14ac:dyDescent="0.35">
      <c r="A3" s="17"/>
      <c r="B3" s="18"/>
      <c r="C3" s="18"/>
      <c r="D3" s="18"/>
      <c r="E3" s="12"/>
      <c r="F3" s="12"/>
      <c r="G3" s="18"/>
      <c r="H3" s="18"/>
    </row>
    <row r="4" spans="1:9" s="9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8" t="s">
        <v>929</v>
      </c>
      <c r="H4" s="8" t="s">
        <v>930</v>
      </c>
      <c r="I4" s="8" t="s">
        <v>931</v>
      </c>
    </row>
    <row r="5" spans="1:9" x14ac:dyDescent="0.35">
      <c r="A5" s="27" t="s">
        <v>177</v>
      </c>
      <c r="B5" s="28" t="s">
        <v>178</v>
      </c>
      <c r="C5" s="29" t="s">
        <v>34</v>
      </c>
      <c r="D5" s="29" t="s">
        <v>961</v>
      </c>
      <c r="E5" s="27">
        <v>6</v>
      </c>
      <c r="F5" s="27" t="s">
        <v>937</v>
      </c>
      <c r="G5" s="28">
        <v>484406</v>
      </c>
      <c r="H5" s="29" t="s">
        <v>32</v>
      </c>
      <c r="I5" s="31"/>
    </row>
    <row r="6" spans="1:9" x14ac:dyDescent="0.35">
      <c r="A6" s="27" t="s">
        <v>281</v>
      </c>
      <c r="B6" s="28" t="s">
        <v>282</v>
      </c>
      <c r="C6" s="29" t="s">
        <v>950</v>
      </c>
      <c r="D6" s="29" t="s">
        <v>965</v>
      </c>
      <c r="E6" s="27">
        <v>28</v>
      </c>
      <c r="F6" s="27" t="s">
        <v>937</v>
      </c>
      <c r="G6" s="28" t="s">
        <v>613</v>
      </c>
      <c r="H6" s="28"/>
      <c r="I6" s="31"/>
    </row>
    <row r="7" spans="1:9" x14ac:dyDescent="0.35">
      <c r="A7" s="27" t="s">
        <v>55</v>
      </c>
      <c r="B7" s="29" t="s">
        <v>56</v>
      </c>
      <c r="C7" s="29" t="s">
        <v>932</v>
      </c>
      <c r="D7" s="29" t="s">
        <v>933</v>
      </c>
      <c r="E7" s="27">
        <v>1</v>
      </c>
      <c r="F7" s="27" t="s">
        <v>937</v>
      </c>
      <c r="G7" s="22" t="s">
        <v>794</v>
      </c>
      <c r="H7" s="29"/>
      <c r="I7" s="46" t="s">
        <v>828</v>
      </c>
    </row>
    <row r="8" spans="1:9" x14ac:dyDescent="0.35">
      <c r="A8" s="27" t="s">
        <v>57</v>
      </c>
      <c r="B8" s="29" t="s">
        <v>58</v>
      </c>
      <c r="C8" s="29" t="s">
        <v>935</v>
      </c>
      <c r="D8" s="29" t="s">
        <v>936</v>
      </c>
      <c r="E8" s="27">
        <v>1</v>
      </c>
      <c r="F8" s="27" t="s">
        <v>937</v>
      </c>
      <c r="G8" s="22" t="s">
        <v>795</v>
      </c>
      <c r="H8" s="29"/>
      <c r="I8" s="46" t="s">
        <v>829</v>
      </c>
    </row>
    <row r="9" spans="1:9" x14ac:dyDescent="0.35">
      <c r="A9" s="27" t="s">
        <v>59</v>
      </c>
      <c r="B9" s="29" t="s">
        <v>60</v>
      </c>
      <c r="C9" s="29" t="s">
        <v>935</v>
      </c>
      <c r="D9" s="29" t="s">
        <v>936</v>
      </c>
      <c r="E9" s="27">
        <v>1</v>
      </c>
      <c r="F9" s="27" t="s">
        <v>937</v>
      </c>
      <c r="G9" s="22" t="s">
        <v>523</v>
      </c>
      <c r="H9" s="29" t="s">
        <v>909</v>
      </c>
      <c r="I9" s="46" t="s">
        <v>830</v>
      </c>
    </row>
    <row r="10" spans="1:9" ht="29" x14ac:dyDescent="0.35">
      <c r="A10" s="27" t="s">
        <v>61</v>
      </c>
      <c r="B10" s="29" t="s">
        <v>62</v>
      </c>
      <c r="C10" s="29" t="s">
        <v>935</v>
      </c>
      <c r="D10" s="29" t="s">
        <v>936</v>
      </c>
      <c r="E10" s="27">
        <v>1</v>
      </c>
      <c r="F10" s="27" t="s">
        <v>937</v>
      </c>
      <c r="G10" s="22" t="s">
        <v>796</v>
      </c>
      <c r="H10" s="29" t="s">
        <v>909</v>
      </c>
      <c r="I10" s="46" t="s">
        <v>831</v>
      </c>
    </row>
    <row r="11" spans="1:9" ht="29" x14ac:dyDescent="0.35">
      <c r="A11" s="27" t="s">
        <v>63</v>
      </c>
      <c r="B11" s="29" t="s">
        <v>64</v>
      </c>
      <c r="C11" s="29" t="s">
        <v>935</v>
      </c>
      <c r="D11" s="29" t="s">
        <v>936</v>
      </c>
      <c r="E11" s="27">
        <v>1</v>
      </c>
      <c r="F11" s="27" t="s">
        <v>937</v>
      </c>
      <c r="G11" s="22" t="s">
        <v>797</v>
      </c>
      <c r="H11" s="29" t="s">
        <v>909</v>
      </c>
      <c r="I11" s="46" t="s">
        <v>831</v>
      </c>
    </row>
    <row r="12" spans="1:9" ht="29" x14ac:dyDescent="0.35">
      <c r="A12" s="27" t="s">
        <v>65</v>
      </c>
      <c r="B12" s="29" t="s">
        <v>66</v>
      </c>
      <c r="C12" s="29" t="s">
        <v>935</v>
      </c>
      <c r="D12" s="29" t="s">
        <v>936</v>
      </c>
      <c r="E12" s="27">
        <v>1</v>
      </c>
      <c r="F12" s="27" t="s">
        <v>937</v>
      </c>
      <c r="G12" s="22" t="s">
        <v>798</v>
      </c>
      <c r="H12" s="29" t="s">
        <v>909</v>
      </c>
      <c r="I12" s="46" t="s">
        <v>831</v>
      </c>
    </row>
    <row r="13" spans="1:9" ht="29" x14ac:dyDescent="0.35">
      <c r="A13" s="27" t="s">
        <v>67</v>
      </c>
      <c r="B13" s="29" t="s">
        <v>68</v>
      </c>
      <c r="C13" s="29" t="s">
        <v>935</v>
      </c>
      <c r="D13" s="29" t="s">
        <v>936</v>
      </c>
      <c r="E13" s="27">
        <v>1</v>
      </c>
      <c r="F13" s="27" t="s">
        <v>937</v>
      </c>
      <c r="G13" s="22" t="s">
        <v>799</v>
      </c>
      <c r="H13" s="29" t="s">
        <v>909</v>
      </c>
      <c r="I13" s="46" t="s">
        <v>831</v>
      </c>
    </row>
    <row r="14" spans="1:9" x14ac:dyDescent="0.35">
      <c r="A14" s="27" t="s">
        <v>69</v>
      </c>
      <c r="B14" s="29" t="s">
        <v>70</v>
      </c>
      <c r="C14" s="29" t="s">
        <v>935</v>
      </c>
      <c r="D14" s="29" t="s">
        <v>936</v>
      </c>
      <c r="E14" s="27">
        <v>1</v>
      </c>
      <c r="F14" s="27" t="s">
        <v>937</v>
      </c>
      <c r="G14" s="22" t="s">
        <v>800</v>
      </c>
      <c r="H14" s="29" t="s">
        <v>909</v>
      </c>
      <c r="I14" s="46" t="s">
        <v>832</v>
      </c>
    </row>
    <row r="15" spans="1:9" x14ac:dyDescent="0.35">
      <c r="A15" s="27" t="s">
        <v>71</v>
      </c>
      <c r="B15" s="29" t="s">
        <v>72</v>
      </c>
      <c r="C15" s="29" t="s">
        <v>935</v>
      </c>
      <c r="D15" s="29" t="s">
        <v>936</v>
      </c>
      <c r="E15" s="27">
        <v>14</v>
      </c>
      <c r="F15" s="27" t="s">
        <v>937</v>
      </c>
      <c r="G15" s="22" t="s">
        <v>526</v>
      </c>
      <c r="H15" s="29" t="s">
        <v>909</v>
      </c>
      <c r="I15" s="31"/>
    </row>
    <row r="16" spans="1:9" x14ac:dyDescent="0.35">
      <c r="A16" s="27" t="s">
        <v>73</v>
      </c>
      <c r="B16" s="29" t="s">
        <v>74</v>
      </c>
      <c r="C16" s="29" t="s">
        <v>935</v>
      </c>
      <c r="D16" s="29" t="s">
        <v>936</v>
      </c>
      <c r="E16" s="27">
        <v>20</v>
      </c>
      <c r="F16" s="27" t="s">
        <v>934</v>
      </c>
      <c r="G16" s="22" t="s">
        <v>527</v>
      </c>
      <c r="H16" s="29" t="s">
        <v>909</v>
      </c>
      <c r="I16" s="46"/>
    </row>
    <row r="17" spans="1:9" ht="29" x14ac:dyDescent="0.35">
      <c r="A17" s="27" t="s">
        <v>75</v>
      </c>
      <c r="B17" s="29" t="s">
        <v>76</v>
      </c>
      <c r="C17" s="29" t="s">
        <v>935</v>
      </c>
      <c r="D17" s="29" t="s">
        <v>936</v>
      </c>
      <c r="E17" s="27">
        <v>20</v>
      </c>
      <c r="F17" s="27" t="s">
        <v>934</v>
      </c>
      <c r="G17" s="22" t="s">
        <v>528</v>
      </c>
      <c r="H17" s="29" t="s">
        <v>909</v>
      </c>
      <c r="I17" s="46"/>
    </row>
    <row r="18" spans="1:9" x14ac:dyDescent="0.35">
      <c r="A18" s="27" t="s">
        <v>77</v>
      </c>
      <c r="B18" s="29" t="s">
        <v>78</v>
      </c>
      <c r="C18" s="29" t="s">
        <v>935</v>
      </c>
      <c r="D18" s="29" t="s">
        <v>936</v>
      </c>
      <c r="E18" s="27">
        <v>14</v>
      </c>
      <c r="F18" s="27" t="s">
        <v>937</v>
      </c>
      <c r="G18" s="22" t="s">
        <v>529</v>
      </c>
      <c r="H18" s="29" t="s">
        <v>909</v>
      </c>
      <c r="I18" s="46"/>
    </row>
    <row r="19" spans="1:9" ht="29" x14ac:dyDescent="0.35">
      <c r="A19" s="27" t="s">
        <v>79</v>
      </c>
      <c r="B19" s="31" t="s">
        <v>80</v>
      </c>
      <c r="C19" s="29" t="s">
        <v>935</v>
      </c>
      <c r="D19" s="29" t="s">
        <v>936</v>
      </c>
      <c r="E19" s="27">
        <v>14</v>
      </c>
      <c r="F19" s="27" t="s">
        <v>937</v>
      </c>
      <c r="G19" s="22" t="s">
        <v>530</v>
      </c>
      <c r="H19" s="29" t="s">
        <v>909</v>
      </c>
      <c r="I19" s="46"/>
    </row>
    <row r="20" spans="1:9" ht="29" x14ac:dyDescent="0.35">
      <c r="A20" s="27" t="s">
        <v>83</v>
      </c>
      <c r="B20" s="29" t="s">
        <v>84</v>
      </c>
      <c r="C20" s="29" t="s">
        <v>935</v>
      </c>
      <c r="D20" s="29" t="s">
        <v>938</v>
      </c>
      <c r="E20" s="27">
        <v>20</v>
      </c>
      <c r="F20" s="27" t="s">
        <v>937</v>
      </c>
      <c r="G20" s="22" t="s">
        <v>532</v>
      </c>
      <c r="H20" s="29" t="s">
        <v>909</v>
      </c>
      <c r="I20" s="46"/>
    </row>
    <row r="21" spans="1:9" x14ac:dyDescent="0.35">
      <c r="A21" s="27" t="s">
        <v>85</v>
      </c>
      <c r="B21" s="29" t="s">
        <v>86</v>
      </c>
      <c r="C21" s="29" t="s">
        <v>935</v>
      </c>
      <c r="D21" s="29" t="s">
        <v>936</v>
      </c>
      <c r="E21" s="27">
        <v>20</v>
      </c>
      <c r="F21" s="27" t="s">
        <v>934</v>
      </c>
      <c r="G21" s="22" t="s">
        <v>533</v>
      </c>
      <c r="H21" s="29" t="s">
        <v>909</v>
      </c>
      <c r="I21" s="46"/>
    </row>
    <row r="22" spans="1:9" x14ac:dyDescent="0.35">
      <c r="A22" s="27" t="s">
        <v>87</v>
      </c>
      <c r="B22" s="29" t="s">
        <v>88</v>
      </c>
      <c r="C22" s="29" t="s">
        <v>935</v>
      </c>
      <c r="D22" s="29" t="s">
        <v>936</v>
      </c>
      <c r="E22" s="27">
        <v>20</v>
      </c>
      <c r="F22" s="27" t="s">
        <v>934</v>
      </c>
      <c r="G22" s="22" t="s">
        <v>534</v>
      </c>
      <c r="H22" s="29" t="s">
        <v>909</v>
      </c>
      <c r="I22" s="46"/>
    </row>
    <row r="23" spans="1:9" x14ac:dyDescent="0.35">
      <c r="A23" s="27" t="s">
        <v>89</v>
      </c>
      <c r="B23" s="29" t="s">
        <v>90</v>
      </c>
      <c r="C23" s="29" t="s">
        <v>935</v>
      </c>
      <c r="D23" s="29" t="s">
        <v>936</v>
      </c>
      <c r="E23" s="27">
        <v>14</v>
      </c>
      <c r="F23" s="27" t="s">
        <v>937</v>
      </c>
      <c r="G23" s="22" t="s">
        <v>535</v>
      </c>
      <c r="H23" s="29" t="s">
        <v>909</v>
      </c>
      <c r="I23" s="46"/>
    </row>
    <row r="24" spans="1:9" x14ac:dyDescent="0.35">
      <c r="A24" s="27" t="s">
        <v>91</v>
      </c>
      <c r="B24" s="29" t="s">
        <v>92</v>
      </c>
      <c r="C24" s="29" t="s">
        <v>935</v>
      </c>
      <c r="D24" s="29" t="s">
        <v>936</v>
      </c>
      <c r="E24" s="27">
        <v>14</v>
      </c>
      <c r="F24" s="27" t="s">
        <v>937</v>
      </c>
      <c r="G24" s="22" t="s">
        <v>536</v>
      </c>
      <c r="H24" s="29" t="s">
        <v>909</v>
      </c>
      <c r="I24" s="46"/>
    </row>
    <row r="25" spans="1:9" ht="29" x14ac:dyDescent="0.35">
      <c r="A25" s="27" t="s">
        <v>93</v>
      </c>
      <c r="B25" s="29" t="s">
        <v>94</v>
      </c>
      <c r="C25" s="29" t="s">
        <v>935</v>
      </c>
      <c r="D25" s="29" t="s">
        <v>936</v>
      </c>
      <c r="E25" s="27">
        <v>14</v>
      </c>
      <c r="F25" s="27" t="s">
        <v>937</v>
      </c>
      <c r="G25" s="22" t="s">
        <v>537</v>
      </c>
      <c r="H25" s="29" t="s">
        <v>909</v>
      </c>
      <c r="I25" s="46"/>
    </row>
    <row r="26" spans="1:9" x14ac:dyDescent="0.35">
      <c r="A26" s="27" t="s">
        <v>95</v>
      </c>
      <c r="B26" s="29" t="s">
        <v>96</v>
      </c>
      <c r="C26" s="29" t="s">
        <v>935</v>
      </c>
      <c r="D26" s="29" t="s">
        <v>936</v>
      </c>
      <c r="E26" s="27">
        <v>14</v>
      </c>
      <c r="F26" s="27" t="s">
        <v>937</v>
      </c>
      <c r="G26" s="22" t="s">
        <v>538</v>
      </c>
      <c r="H26" s="29" t="s">
        <v>909</v>
      </c>
      <c r="I26" s="46"/>
    </row>
    <row r="27" spans="1:9" ht="29" x14ac:dyDescent="0.35">
      <c r="A27" s="27" t="s">
        <v>786</v>
      </c>
      <c r="B27" s="29" t="s">
        <v>787</v>
      </c>
      <c r="C27" s="29" t="s">
        <v>935</v>
      </c>
      <c r="D27" s="29" t="s">
        <v>936</v>
      </c>
      <c r="E27" s="27">
        <v>20</v>
      </c>
      <c r="F27" s="27" t="s">
        <v>934</v>
      </c>
      <c r="G27" s="22" t="s">
        <v>802</v>
      </c>
      <c r="H27" s="29"/>
      <c r="I27" s="31"/>
    </row>
    <row r="28" spans="1:9" x14ac:dyDescent="0.35">
      <c r="A28" s="27" t="s">
        <v>788</v>
      </c>
      <c r="B28" s="29" t="s">
        <v>789</v>
      </c>
      <c r="C28" s="29" t="s">
        <v>935</v>
      </c>
      <c r="D28" s="29" t="s">
        <v>936</v>
      </c>
      <c r="E28" s="27">
        <v>6</v>
      </c>
      <c r="F28" s="27" t="s">
        <v>937</v>
      </c>
      <c r="G28" s="22" t="s">
        <v>803</v>
      </c>
      <c r="H28" s="29"/>
      <c r="I28" s="31"/>
    </row>
    <row r="29" spans="1:9" x14ac:dyDescent="0.35">
      <c r="A29" s="27" t="s">
        <v>833</v>
      </c>
      <c r="B29" s="29" t="s">
        <v>834</v>
      </c>
      <c r="C29" s="29" t="s">
        <v>932</v>
      </c>
      <c r="D29" s="29" t="s">
        <v>940</v>
      </c>
      <c r="E29" s="27">
        <v>1</v>
      </c>
      <c r="F29" s="27" t="s">
        <v>937</v>
      </c>
      <c r="G29" s="29" t="s">
        <v>835</v>
      </c>
      <c r="H29" s="29"/>
      <c r="I29" s="31"/>
    </row>
    <row r="30" spans="1:9" x14ac:dyDescent="0.35">
      <c r="A30" s="27" t="s">
        <v>836</v>
      </c>
      <c r="B30" s="29" t="s">
        <v>837</v>
      </c>
      <c r="C30" s="29" t="s">
        <v>932</v>
      </c>
      <c r="D30" s="29" t="s">
        <v>940</v>
      </c>
      <c r="E30" s="27">
        <v>6</v>
      </c>
      <c r="F30" s="27" t="s">
        <v>937</v>
      </c>
      <c r="G30" s="29" t="s">
        <v>838</v>
      </c>
      <c r="H30" s="29"/>
      <c r="I30" s="31"/>
    </row>
    <row r="31" spans="1:9" x14ac:dyDescent="0.35">
      <c r="A31" s="27" t="s">
        <v>784</v>
      </c>
      <c r="B31" s="29" t="s">
        <v>785</v>
      </c>
      <c r="C31" s="29" t="s">
        <v>935</v>
      </c>
      <c r="D31" s="29" t="s">
        <v>938</v>
      </c>
      <c r="E31" s="27">
        <v>20</v>
      </c>
      <c r="F31" s="27" t="s">
        <v>934</v>
      </c>
      <c r="G31" s="22" t="s">
        <v>801</v>
      </c>
      <c r="H31" s="29"/>
      <c r="I31" s="31"/>
    </row>
    <row r="32" spans="1:9" x14ac:dyDescent="0.35">
      <c r="A32" s="27" t="s">
        <v>147</v>
      </c>
      <c r="B32" s="29" t="s">
        <v>148</v>
      </c>
      <c r="C32" s="29" t="s">
        <v>935</v>
      </c>
      <c r="D32" s="29" t="s">
        <v>942</v>
      </c>
      <c r="E32" s="27">
        <v>1</v>
      </c>
      <c r="F32" s="27" t="s">
        <v>937</v>
      </c>
      <c r="G32" s="22"/>
      <c r="H32" s="29"/>
      <c r="I32" s="31"/>
    </row>
    <row r="33" spans="1:9" x14ac:dyDescent="0.35">
      <c r="A33" s="27" t="s">
        <v>149</v>
      </c>
      <c r="B33" s="29" t="s">
        <v>150</v>
      </c>
      <c r="C33" s="29" t="s">
        <v>935</v>
      </c>
      <c r="D33" s="29" t="s">
        <v>938</v>
      </c>
      <c r="E33" s="27">
        <v>1</v>
      </c>
      <c r="F33" s="27" t="s">
        <v>937</v>
      </c>
      <c r="G33" s="22"/>
      <c r="H33" s="29"/>
      <c r="I33" s="46"/>
    </row>
    <row r="34" spans="1:9" x14ac:dyDescent="0.35">
      <c r="A34" s="27" t="s">
        <v>151</v>
      </c>
      <c r="B34" s="29" t="s">
        <v>152</v>
      </c>
      <c r="C34" s="29" t="s">
        <v>935</v>
      </c>
      <c r="D34" s="29" t="s">
        <v>943</v>
      </c>
      <c r="E34" s="27">
        <v>1</v>
      </c>
      <c r="F34" s="27" t="s">
        <v>937</v>
      </c>
      <c r="G34" s="22"/>
      <c r="H34" s="29"/>
      <c r="I34" s="46"/>
    </row>
    <row r="35" spans="1:9" x14ac:dyDescent="0.35">
      <c r="A35" s="27" t="s">
        <v>153</v>
      </c>
      <c r="B35" s="29" t="s">
        <v>154</v>
      </c>
      <c r="C35" s="29" t="s">
        <v>935</v>
      </c>
      <c r="D35" s="29" t="s">
        <v>944</v>
      </c>
      <c r="E35" s="27">
        <v>1</v>
      </c>
      <c r="F35" s="27" t="s">
        <v>937</v>
      </c>
      <c r="G35" s="22"/>
      <c r="H35" s="29"/>
      <c r="I35" s="46"/>
    </row>
    <row r="36" spans="1:9" x14ac:dyDescent="0.35">
      <c r="A36" s="27" t="s">
        <v>155</v>
      </c>
      <c r="B36" s="29" t="s">
        <v>156</v>
      </c>
      <c r="C36" s="29" t="s">
        <v>935</v>
      </c>
      <c r="D36" s="29" t="s">
        <v>944</v>
      </c>
      <c r="E36" s="27">
        <v>1</v>
      </c>
      <c r="F36" s="27" t="s">
        <v>937</v>
      </c>
      <c r="G36" s="22"/>
      <c r="H36" s="29"/>
      <c r="I36" s="31"/>
    </row>
    <row r="37" spans="1:9" x14ac:dyDescent="0.35">
      <c r="A37" s="27" t="s">
        <v>157</v>
      </c>
      <c r="B37" s="23" t="s">
        <v>158</v>
      </c>
      <c r="C37" s="29" t="s">
        <v>935</v>
      </c>
      <c r="D37" s="29" t="s">
        <v>943</v>
      </c>
      <c r="E37" s="27">
        <v>1</v>
      </c>
      <c r="F37" s="27" t="s">
        <v>937</v>
      </c>
      <c r="G37" s="22"/>
      <c r="H37" s="29"/>
      <c r="I37" s="31"/>
    </row>
    <row r="38" spans="1:9" x14ac:dyDescent="0.35">
      <c r="A38" s="27" t="s">
        <v>159</v>
      </c>
      <c r="B38" s="23" t="s">
        <v>160</v>
      </c>
      <c r="C38" s="29" t="s">
        <v>935</v>
      </c>
      <c r="D38" s="29" t="s">
        <v>938</v>
      </c>
      <c r="E38" s="27">
        <v>1</v>
      </c>
      <c r="F38" s="27" t="s">
        <v>937</v>
      </c>
      <c r="G38" s="22"/>
      <c r="H38" s="29"/>
      <c r="I38" s="31"/>
    </row>
    <row r="39" spans="1:9" x14ac:dyDescent="0.35">
      <c r="A39" s="27" t="s">
        <v>161</v>
      </c>
      <c r="B39" s="29" t="s">
        <v>162</v>
      </c>
      <c r="C39" s="29" t="s">
        <v>935</v>
      </c>
      <c r="D39" s="29" t="s">
        <v>936</v>
      </c>
      <c r="E39" s="27">
        <v>1</v>
      </c>
      <c r="F39" s="27" t="s">
        <v>937</v>
      </c>
      <c r="G39" s="22"/>
      <c r="H39" s="29"/>
      <c r="I39" s="31"/>
    </row>
    <row r="40" spans="1:9" x14ac:dyDescent="0.35">
      <c r="A40" s="27" t="s">
        <v>163</v>
      </c>
      <c r="B40" s="29" t="s">
        <v>164</v>
      </c>
      <c r="C40" s="29" t="s">
        <v>34</v>
      </c>
      <c r="D40" s="29" t="s">
        <v>945</v>
      </c>
      <c r="E40" s="27">
        <v>1</v>
      </c>
      <c r="F40" s="27" t="s">
        <v>937</v>
      </c>
      <c r="G40" s="22"/>
      <c r="H40" s="29"/>
      <c r="I40" s="31"/>
    </row>
    <row r="41" spans="1:9" x14ac:dyDescent="0.35">
      <c r="A41" s="27" t="s">
        <v>165</v>
      </c>
      <c r="B41" s="29" t="s">
        <v>166</v>
      </c>
      <c r="C41" s="29" t="s">
        <v>34</v>
      </c>
      <c r="D41" s="29" t="s">
        <v>945</v>
      </c>
      <c r="E41" s="27">
        <v>1</v>
      </c>
      <c r="F41" s="27" t="s">
        <v>937</v>
      </c>
      <c r="G41" s="22"/>
      <c r="H41" s="29"/>
      <c r="I41" s="31"/>
    </row>
    <row r="42" spans="1:9" x14ac:dyDescent="0.35">
      <c r="A42" s="27" t="s">
        <v>167</v>
      </c>
      <c r="B42" s="29" t="s">
        <v>168</v>
      </c>
      <c r="C42" s="29" t="s">
        <v>935</v>
      </c>
      <c r="D42" s="29" t="s">
        <v>936</v>
      </c>
      <c r="E42" s="27">
        <v>1</v>
      </c>
      <c r="F42" s="27" t="s">
        <v>937</v>
      </c>
      <c r="G42" s="22"/>
      <c r="H42" s="29"/>
      <c r="I42" s="31"/>
    </row>
    <row r="43" spans="1:9" x14ac:dyDescent="0.35">
      <c r="A43" s="27" t="s">
        <v>169</v>
      </c>
      <c r="B43" s="29" t="s">
        <v>170</v>
      </c>
      <c r="C43" s="29" t="s">
        <v>935</v>
      </c>
      <c r="D43" s="29" t="s">
        <v>936</v>
      </c>
      <c r="E43" s="27">
        <v>1</v>
      </c>
      <c r="F43" s="27" t="s">
        <v>937</v>
      </c>
      <c r="G43" s="22"/>
      <c r="H43" s="29"/>
      <c r="I43" s="31"/>
    </row>
    <row r="44" spans="1:9" x14ac:dyDescent="0.35">
      <c r="A44" s="27" t="s">
        <v>1062</v>
      </c>
      <c r="B44" s="29" t="s">
        <v>1063</v>
      </c>
      <c r="C44" s="29" t="s">
        <v>932</v>
      </c>
      <c r="D44" s="29" t="s">
        <v>949</v>
      </c>
      <c r="E44" s="27">
        <v>2</v>
      </c>
      <c r="F44" s="27" t="s">
        <v>937</v>
      </c>
      <c r="G44" s="29" t="s">
        <v>1089</v>
      </c>
      <c r="H44" s="29" t="s">
        <v>52</v>
      </c>
      <c r="I44" s="29"/>
    </row>
    <row r="45" spans="1:9" x14ac:dyDescent="0.35">
      <c r="A45" s="27" t="s">
        <v>1064</v>
      </c>
      <c r="B45" s="29" t="s">
        <v>1065</v>
      </c>
      <c r="C45" s="29" t="s">
        <v>932</v>
      </c>
      <c r="D45" s="29" t="s">
        <v>949</v>
      </c>
      <c r="E45" s="27">
        <v>2</v>
      </c>
      <c r="F45" s="27" t="s">
        <v>937</v>
      </c>
      <c r="G45" s="29" t="s">
        <v>1090</v>
      </c>
      <c r="H45" s="29" t="s">
        <v>52</v>
      </c>
      <c r="I45" s="29"/>
    </row>
    <row r="46" spans="1:9" x14ac:dyDescent="0.35">
      <c r="A46" s="27" t="s">
        <v>1066</v>
      </c>
      <c r="B46" s="29" t="s">
        <v>1067</v>
      </c>
      <c r="C46" s="29" t="s">
        <v>932</v>
      </c>
      <c r="D46" s="29" t="s">
        <v>949</v>
      </c>
      <c r="E46" s="27">
        <v>2</v>
      </c>
      <c r="F46" s="27" t="s">
        <v>937</v>
      </c>
      <c r="G46" s="29" t="s">
        <v>1091</v>
      </c>
      <c r="H46" s="29" t="s">
        <v>36</v>
      </c>
      <c r="I46" s="29"/>
    </row>
    <row r="47" spans="1:9" ht="29" x14ac:dyDescent="0.35">
      <c r="A47" s="27" t="s">
        <v>1068</v>
      </c>
      <c r="B47" s="29" t="s">
        <v>1069</v>
      </c>
      <c r="C47" s="29" t="s">
        <v>957</v>
      </c>
      <c r="D47" s="29" t="s">
        <v>1097</v>
      </c>
      <c r="E47" s="27">
        <v>56</v>
      </c>
      <c r="F47" s="27" t="s">
        <v>937</v>
      </c>
      <c r="G47" s="29" t="s">
        <v>1092</v>
      </c>
      <c r="H47" s="29" t="s">
        <v>1093</v>
      </c>
      <c r="I47" s="29"/>
    </row>
    <row r="48" spans="1:9" ht="29" x14ac:dyDescent="0.35">
      <c r="A48" s="27" t="s">
        <v>1070</v>
      </c>
      <c r="B48" s="29" t="s">
        <v>1071</v>
      </c>
      <c r="C48" s="29" t="s">
        <v>957</v>
      </c>
      <c r="D48" s="29" t="s">
        <v>1097</v>
      </c>
      <c r="E48" s="27">
        <v>56</v>
      </c>
      <c r="F48" s="27" t="s">
        <v>937</v>
      </c>
      <c r="G48" s="29" t="s">
        <v>1094</v>
      </c>
      <c r="H48" s="29" t="s">
        <v>1093</v>
      </c>
      <c r="I48" s="29"/>
    </row>
    <row r="49" spans="1:9" ht="29" x14ac:dyDescent="0.35">
      <c r="A49" s="27" t="s">
        <v>1072</v>
      </c>
      <c r="B49" s="29" t="s">
        <v>1073</v>
      </c>
      <c r="C49" s="29" t="s">
        <v>957</v>
      </c>
      <c r="D49" s="29" t="s">
        <v>1097</v>
      </c>
      <c r="E49" s="27">
        <v>56</v>
      </c>
      <c r="F49" s="27" t="s">
        <v>937</v>
      </c>
      <c r="G49" s="29" t="s">
        <v>1095</v>
      </c>
      <c r="H49" s="29" t="s">
        <v>1093</v>
      </c>
      <c r="I49" s="29"/>
    </row>
    <row r="50" spans="1:9" x14ac:dyDescent="0.35">
      <c r="A50" s="27" t="s">
        <v>1074</v>
      </c>
      <c r="B50" s="29" t="s">
        <v>1075</v>
      </c>
      <c r="C50" s="29" t="s">
        <v>932</v>
      </c>
      <c r="D50" s="29" t="s">
        <v>941</v>
      </c>
      <c r="E50" s="27">
        <v>14</v>
      </c>
      <c r="F50" s="27" t="s">
        <v>937</v>
      </c>
      <c r="G50" s="29" t="s">
        <v>1096</v>
      </c>
      <c r="H50" s="29" t="s">
        <v>52</v>
      </c>
      <c r="I50" s="29"/>
    </row>
    <row r="51" spans="1:9" x14ac:dyDescent="0.35">
      <c r="A51" s="27" t="s">
        <v>1105</v>
      </c>
      <c r="B51" s="31" t="s">
        <v>1106</v>
      </c>
      <c r="C51" s="31" t="s">
        <v>932</v>
      </c>
      <c r="D51" s="31" t="s">
        <v>933</v>
      </c>
      <c r="E51" s="27">
        <v>1</v>
      </c>
      <c r="F51" s="27" t="s">
        <v>937</v>
      </c>
      <c r="G51" s="24" t="s">
        <v>1107</v>
      </c>
      <c r="H51" s="31" t="s">
        <v>32</v>
      </c>
      <c r="I51" s="31"/>
    </row>
    <row r="52" spans="1:9" x14ac:dyDescent="0.35">
      <c r="A52" s="27" t="s">
        <v>1108</v>
      </c>
      <c r="B52" s="31" t="s">
        <v>1109</v>
      </c>
      <c r="C52" s="31" t="s">
        <v>34</v>
      </c>
      <c r="D52" s="31" t="s">
        <v>948</v>
      </c>
      <c r="E52" s="27">
        <v>1</v>
      </c>
      <c r="F52" s="27" t="s">
        <v>934</v>
      </c>
      <c r="G52" s="29">
        <v>9466</v>
      </c>
      <c r="H52" s="31" t="s">
        <v>1110</v>
      </c>
      <c r="I52" s="36" t="s">
        <v>1235</v>
      </c>
    </row>
    <row r="53" spans="1:9" x14ac:dyDescent="0.35">
      <c r="A53" s="27" t="s">
        <v>1111</v>
      </c>
      <c r="B53" s="31" t="s">
        <v>1112</v>
      </c>
      <c r="C53" s="31" t="s">
        <v>932</v>
      </c>
      <c r="D53" s="31" t="s">
        <v>949</v>
      </c>
      <c r="E53" s="27">
        <v>6</v>
      </c>
      <c r="F53" s="27" t="s">
        <v>937</v>
      </c>
      <c r="G53" s="24" t="s">
        <v>1113</v>
      </c>
      <c r="H53" s="31" t="s">
        <v>36</v>
      </c>
      <c r="I53" s="31"/>
    </row>
    <row r="54" spans="1:9" x14ac:dyDescent="0.35">
      <c r="A54" s="27" t="s">
        <v>1114</v>
      </c>
      <c r="B54" s="31" t="s">
        <v>1115</v>
      </c>
      <c r="C54" s="31" t="s">
        <v>935</v>
      </c>
      <c r="D54" s="31" t="s">
        <v>938</v>
      </c>
      <c r="E54" s="27">
        <v>20</v>
      </c>
      <c r="F54" s="27" t="s">
        <v>937</v>
      </c>
      <c r="G54" s="23" t="s">
        <v>1116</v>
      </c>
      <c r="H54" s="31" t="s">
        <v>1117</v>
      </c>
      <c r="I54" s="31"/>
    </row>
    <row r="55" spans="1:9" x14ac:dyDescent="0.35">
      <c r="A55" s="27" t="s">
        <v>1118</v>
      </c>
      <c r="B55" s="31" t="s">
        <v>1119</v>
      </c>
      <c r="C55" s="31" t="s">
        <v>932</v>
      </c>
      <c r="D55" s="31" t="s">
        <v>949</v>
      </c>
      <c r="E55" s="27">
        <v>2</v>
      </c>
      <c r="F55" s="27" t="s">
        <v>937</v>
      </c>
      <c r="G55" s="23" t="s">
        <v>1120</v>
      </c>
      <c r="H55" s="31" t="s">
        <v>52</v>
      </c>
      <c r="I55" s="31"/>
    </row>
    <row r="56" spans="1:9" x14ac:dyDescent="0.35">
      <c r="A56" s="27" t="s">
        <v>1121</v>
      </c>
      <c r="B56" s="31" t="s">
        <v>1122</v>
      </c>
      <c r="C56" s="31" t="s">
        <v>935</v>
      </c>
      <c r="D56" s="31" t="s">
        <v>936</v>
      </c>
      <c r="E56" s="27">
        <v>14</v>
      </c>
      <c r="F56" s="27" t="s">
        <v>937</v>
      </c>
      <c r="G56" s="43">
        <v>382268</v>
      </c>
      <c r="H56" s="31" t="s">
        <v>1085</v>
      </c>
      <c r="I56" s="31"/>
    </row>
    <row r="57" spans="1:9" x14ac:dyDescent="0.35">
      <c r="A57" s="27" t="s">
        <v>1123</v>
      </c>
      <c r="B57" s="31" t="s">
        <v>1124</v>
      </c>
      <c r="C57" s="31" t="s">
        <v>932</v>
      </c>
      <c r="D57" s="31" t="s">
        <v>941</v>
      </c>
      <c r="E57" s="27">
        <v>14</v>
      </c>
      <c r="F57" s="27" t="s">
        <v>937</v>
      </c>
      <c r="G57" s="23" t="s">
        <v>1125</v>
      </c>
      <c r="H57" s="31" t="s">
        <v>1126</v>
      </c>
      <c r="I57" s="31"/>
    </row>
    <row r="58" spans="1:9" x14ac:dyDescent="0.35">
      <c r="A58" s="27" t="s">
        <v>1127</v>
      </c>
      <c r="B58" s="31" t="s">
        <v>1128</v>
      </c>
      <c r="C58" s="31" t="s">
        <v>932</v>
      </c>
      <c r="D58" s="31" t="s">
        <v>949</v>
      </c>
      <c r="E58" s="27">
        <v>6</v>
      </c>
      <c r="F58" s="27" t="s">
        <v>937</v>
      </c>
      <c r="G58" s="29" t="s">
        <v>1129</v>
      </c>
      <c r="H58" s="31" t="s">
        <v>36</v>
      </c>
      <c r="I58" s="31"/>
    </row>
    <row r="59" spans="1:9" x14ac:dyDescent="0.35">
      <c r="A59" s="27" t="s">
        <v>1130</v>
      </c>
      <c r="B59" s="31" t="s">
        <v>1131</v>
      </c>
      <c r="C59" s="31" t="s">
        <v>932</v>
      </c>
      <c r="D59" s="31" t="s">
        <v>941</v>
      </c>
      <c r="E59" s="27">
        <v>14</v>
      </c>
      <c r="F59" s="27" t="s">
        <v>937</v>
      </c>
      <c r="G59" s="29" t="s">
        <v>1132</v>
      </c>
      <c r="H59" s="31" t="s">
        <v>52</v>
      </c>
      <c r="I59" s="31"/>
    </row>
    <row r="60" spans="1:9" x14ac:dyDescent="0.35">
      <c r="A60" s="27" t="s">
        <v>1133</v>
      </c>
      <c r="B60" s="31" t="s">
        <v>1134</v>
      </c>
      <c r="C60" s="31" t="s">
        <v>932</v>
      </c>
      <c r="D60" s="31" t="s">
        <v>941</v>
      </c>
      <c r="E60" s="27">
        <v>14</v>
      </c>
      <c r="F60" s="27" t="s">
        <v>937</v>
      </c>
      <c r="G60" s="29" t="s">
        <v>1135</v>
      </c>
      <c r="H60" s="31" t="s">
        <v>52</v>
      </c>
      <c r="I60" s="31"/>
    </row>
    <row r="61" spans="1:9" x14ac:dyDescent="0.35">
      <c r="A61" s="27" t="s">
        <v>1136</v>
      </c>
      <c r="B61" s="31" t="s">
        <v>1137</v>
      </c>
      <c r="C61" s="31" t="s">
        <v>932</v>
      </c>
      <c r="D61" s="31" t="s">
        <v>949</v>
      </c>
      <c r="E61" s="27">
        <v>6</v>
      </c>
      <c r="F61" s="27" t="s">
        <v>937</v>
      </c>
      <c r="G61" s="29" t="s">
        <v>1138</v>
      </c>
      <c r="H61" s="31" t="s">
        <v>52</v>
      </c>
      <c r="I61" s="31"/>
    </row>
    <row r="62" spans="1:9" x14ac:dyDescent="0.35">
      <c r="A62" s="27" t="s">
        <v>1139</v>
      </c>
      <c r="B62" s="31" t="s">
        <v>1140</v>
      </c>
      <c r="C62" s="31" t="s">
        <v>952</v>
      </c>
      <c r="D62" s="31" t="s">
        <v>953</v>
      </c>
      <c r="E62" s="27">
        <v>28</v>
      </c>
      <c r="F62" s="27" t="s">
        <v>937</v>
      </c>
      <c r="G62" s="29" t="s">
        <v>1141</v>
      </c>
      <c r="H62" s="31" t="s">
        <v>738</v>
      </c>
      <c r="I62" s="31"/>
    </row>
    <row r="63" spans="1:9" x14ac:dyDescent="0.35">
      <c r="A63" s="27" t="s">
        <v>1142</v>
      </c>
      <c r="B63" s="31" t="s">
        <v>1143</v>
      </c>
      <c r="C63" s="31" t="s">
        <v>932</v>
      </c>
      <c r="D63" s="31" t="s">
        <v>949</v>
      </c>
      <c r="E63" s="27">
        <v>6</v>
      </c>
      <c r="F63" s="27" t="s">
        <v>937</v>
      </c>
      <c r="G63" s="29" t="s">
        <v>1144</v>
      </c>
      <c r="H63" s="31" t="s">
        <v>52</v>
      </c>
      <c r="I63" s="31"/>
    </row>
    <row r="64" spans="1:9" x14ac:dyDescent="0.35">
      <c r="A64" s="27" t="s">
        <v>1145</v>
      </c>
      <c r="B64" s="31" t="s">
        <v>1146</v>
      </c>
      <c r="C64" s="31" t="s">
        <v>34</v>
      </c>
      <c r="D64" s="31" t="s">
        <v>948</v>
      </c>
      <c r="E64" s="27">
        <v>1</v>
      </c>
      <c r="F64" s="27" t="s">
        <v>937</v>
      </c>
      <c r="G64" s="29" t="s">
        <v>1147</v>
      </c>
      <c r="H64" s="31" t="s">
        <v>736</v>
      </c>
      <c r="I64" s="31"/>
    </row>
    <row r="65" spans="1:9" ht="29" x14ac:dyDescent="0.35">
      <c r="A65" s="27" t="s">
        <v>1148</v>
      </c>
      <c r="B65" s="31" t="s">
        <v>1149</v>
      </c>
      <c r="C65" s="31" t="s">
        <v>957</v>
      </c>
      <c r="D65" s="31" t="s">
        <v>1097</v>
      </c>
      <c r="E65" s="27">
        <v>2</v>
      </c>
      <c r="F65" s="27" t="s">
        <v>937</v>
      </c>
      <c r="G65" s="29" t="s">
        <v>1150</v>
      </c>
      <c r="H65" s="31" t="s">
        <v>1151</v>
      </c>
      <c r="I65" s="31"/>
    </row>
    <row r="66" spans="1:9" x14ac:dyDescent="0.35">
      <c r="A66" s="27" t="s">
        <v>1152</v>
      </c>
      <c r="B66" s="31" t="s">
        <v>1153</v>
      </c>
      <c r="C66" s="31" t="s">
        <v>932</v>
      </c>
      <c r="D66" s="31" t="s">
        <v>949</v>
      </c>
      <c r="E66" s="27">
        <v>2</v>
      </c>
      <c r="F66" s="27" t="s">
        <v>937</v>
      </c>
      <c r="G66" s="29" t="s">
        <v>1154</v>
      </c>
      <c r="H66" s="31"/>
      <c r="I66" s="31"/>
    </row>
    <row r="67" spans="1:9" ht="29" x14ac:dyDescent="0.35">
      <c r="A67" s="27" t="s">
        <v>1155</v>
      </c>
      <c r="B67" s="31" t="s">
        <v>1156</v>
      </c>
      <c r="C67" s="31" t="s">
        <v>935</v>
      </c>
      <c r="D67" s="31" t="s">
        <v>938</v>
      </c>
      <c r="E67" s="27">
        <v>6</v>
      </c>
      <c r="F67" s="27" t="s">
        <v>937</v>
      </c>
      <c r="G67" s="29" t="s">
        <v>1157</v>
      </c>
      <c r="H67" s="31"/>
      <c r="I67" s="31"/>
    </row>
    <row r="68" spans="1:9" x14ac:dyDescent="0.35">
      <c r="A68" s="27" t="s">
        <v>1192</v>
      </c>
      <c r="B68" s="31" t="s">
        <v>1193</v>
      </c>
      <c r="C68" s="31" t="s">
        <v>932</v>
      </c>
      <c r="D68" s="31" t="s">
        <v>940</v>
      </c>
      <c r="E68" s="27">
        <v>6</v>
      </c>
      <c r="F68" s="27" t="s">
        <v>937</v>
      </c>
      <c r="G68" s="31"/>
      <c r="H68" s="31"/>
      <c r="I68" s="31"/>
    </row>
    <row r="69" spans="1:9" x14ac:dyDescent="0.35">
      <c r="A69" s="27" t="s">
        <v>1194</v>
      </c>
      <c r="B69" s="31" t="s">
        <v>1240</v>
      </c>
      <c r="C69" s="31" t="s">
        <v>932</v>
      </c>
      <c r="D69" s="31" t="s">
        <v>940</v>
      </c>
      <c r="E69" s="27">
        <v>6</v>
      </c>
      <c r="F69" s="27" t="s">
        <v>937</v>
      </c>
      <c r="G69" s="29">
        <v>7751900</v>
      </c>
      <c r="H69" s="31"/>
      <c r="I69" s="31"/>
    </row>
    <row r="70" spans="1:9" ht="29" x14ac:dyDescent="0.35">
      <c r="A70" s="27" t="s">
        <v>1195</v>
      </c>
      <c r="B70" s="32" t="s">
        <v>1196</v>
      </c>
      <c r="C70" s="47" t="s">
        <v>932</v>
      </c>
      <c r="D70" s="47" t="s">
        <v>949</v>
      </c>
      <c r="E70" s="45">
        <v>2</v>
      </c>
      <c r="F70" s="45" t="s">
        <v>937</v>
      </c>
      <c r="G70" s="76" t="s">
        <v>1223</v>
      </c>
      <c r="H70" s="36" t="s">
        <v>36</v>
      </c>
      <c r="I70" s="36"/>
    </row>
    <row r="71" spans="1:9" ht="29" x14ac:dyDescent="0.35">
      <c r="A71" s="27" t="s">
        <v>1197</v>
      </c>
      <c r="B71" s="32" t="s">
        <v>1198</v>
      </c>
      <c r="C71" s="47" t="s">
        <v>932</v>
      </c>
      <c r="D71" s="47" t="s">
        <v>949</v>
      </c>
      <c r="E71" s="45">
        <v>2</v>
      </c>
      <c r="F71" s="45" t="s">
        <v>937</v>
      </c>
      <c r="G71" s="76" t="s">
        <v>1224</v>
      </c>
      <c r="H71" s="36" t="s">
        <v>36</v>
      </c>
      <c r="I71" s="36"/>
    </row>
    <row r="72" spans="1:9" x14ac:dyDescent="0.35">
      <c r="A72" s="27" t="s">
        <v>1203</v>
      </c>
      <c r="B72" s="32" t="s">
        <v>1204</v>
      </c>
      <c r="C72" s="47" t="s">
        <v>932</v>
      </c>
      <c r="D72" s="47" t="s">
        <v>940</v>
      </c>
      <c r="E72" s="45">
        <v>2</v>
      </c>
      <c r="F72" s="45" t="s">
        <v>937</v>
      </c>
      <c r="G72" s="76" t="s">
        <v>1229</v>
      </c>
      <c r="H72" s="35" t="s">
        <v>1237</v>
      </c>
      <c r="I72" s="36"/>
    </row>
    <row r="73" spans="1:9" x14ac:dyDescent="0.35">
      <c r="A73" s="27" t="s">
        <v>1199</v>
      </c>
      <c r="B73" s="32" t="s">
        <v>1200</v>
      </c>
      <c r="C73" s="47" t="s">
        <v>932</v>
      </c>
      <c r="D73" s="47" t="s">
        <v>941</v>
      </c>
      <c r="E73" s="45">
        <v>6</v>
      </c>
      <c r="F73" s="45" t="s">
        <v>937</v>
      </c>
      <c r="G73" s="76" t="s">
        <v>1227</v>
      </c>
      <c r="H73" s="36" t="s">
        <v>36</v>
      </c>
      <c r="I73" s="36"/>
    </row>
    <row r="74" spans="1:9" x14ac:dyDescent="0.35">
      <c r="A74" s="27" t="s">
        <v>1201</v>
      </c>
      <c r="B74" s="32" t="s">
        <v>1202</v>
      </c>
      <c r="C74" s="47" t="s">
        <v>932</v>
      </c>
      <c r="D74" s="47" t="s">
        <v>941</v>
      </c>
      <c r="E74" s="45">
        <v>6</v>
      </c>
      <c r="F74" s="45" t="s">
        <v>937</v>
      </c>
      <c r="G74" s="76" t="s">
        <v>1228</v>
      </c>
      <c r="H74" s="36" t="s">
        <v>36</v>
      </c>
      <c r="I74" s="36"/>
    </row>
    <row r="75" spans="1:9" x14ac:dyDescent="0.35">
      <c r="A75" s="40" t="s">
        <v>1251</v>
      </c>
      <c r="B75" s="41" t="s">
        <v>1252</v>
      </c>
      <c r="C75" s="81" t="s">
        <v>932</v>
      </c>
      <c r="D75" s="81" t="s">
        <v>933</v>
      </c>
      <c r="E75" s="45">
        <v>1</v>
      </c>
      <c r="F75" s="45" t="s">
        <v>937</v>
      </c>
      <c r="G75" s="82" t="s">
        <v>1269</v>
      </c>
      <c r="H75" s="37" t="s">
        <v>1270</v>
      </c>
      <c r="I75" s="36"/>
    </row>
    <row r="76" spans="1:9" x14ac:dyDescent="0.35">
      <c r="A76" s="40" t="s">
        <v>1255</v>
      </c>
      <c r="B76" s="41" t="s">
        <v>1256</v>
      </c>
      <c r="C76" s="81" t="s">
        <v>935</v>
      </c>
      <c r="D76" s="81" t="s">
        <v>936</v>
      </c>
      <c r="E76" s="45">
        <v>28</v>
      </c>
      <c r="F76" s="45" t="s">
        <v>937</v>
      </c>
      <c r="G76" s="82"/>
      <c r="H76" s="37"/>
      <c r="I76" s="36"/>
    </row>
    <row r="77" spans="1:9" x14ac:dyDescent="0.35">
      <c r="A77" s="27" t="s">
        <v>173</v>
      </c>
      <c r="B77" s="28" t="s">
        <v>174</v>
      </c>
      <c r="C77" s="29" t="s">
        <v>34</v>
      </c>
      <c r="D77" s="29" t="s">
        <v>948</v>
      </c>
      <c r="E77" s="27">
        <v>8</v>
      </c>
      <c r="F77" s="27" t="s">
        <v>937</v>
      </c>
      <c r="G77" s="28" t="s">
        <v>562</v>
      </c>
      <c r="H77" s="29"/>
      <c r="I77" s="31"/>
    </row>
    <row r="78" spans="1:9" x14ac:dyDescent="0.35">
      <c r="A78" s="27" t="s">
        <v>193</v>
      </c>
      <c r="B78" s="28" t="s">
        <v>194</v>
      </c>
      <c r="C78" s="29" t="s">
        <v>932</v>
      </c>
      <c r="D78" s="29" t="s">
        <v>941</v>
      </c>
      <c r="E78" s="27">
        <v>14</v>
      </c>
      <c r="F78" s="27" t="s">
        <v>937</v>
      </c>
      <c r="G78" s="28" t="s">
        <v>568</v>
      </c>
      <c r="H78" s="29" t="s">
        <v>52</v>
      </c>
      <c r="I78" s="31"/>
    </row>
    <row r="79" spans="1:9" x14ac:dyDescent="0.35">
      <c r="A79" s="27" t="s">
        <v>195</v>
      </c>
      <c r="B79" s="28" t="s">
        <v>196</v>
      </c>
      <c r="C79" s="29" t="s">
        <v>932</v>
      </c>
      <c r="D79" s="29" t="s">
        <v>941</v>
      </c>
      <c r="E79" s="27">
        <v>2</v>
      </c>
      <c r="F79" s="27" t="s">
        <v>937</v>
      </c>
      <c r="G79" s="26" t="s">
        <v>569</v>
      </c>
      <c r="H79" s="29" t="s">
        <v>36</v>
      </c>
      <c r="I79" s="31"/>
    </row>
    <row r="80" spans="1:9" x14ac:dyDescent="0.35">
      <c r="A80" s="27" t="s">
        <v>197</v>
      </c>
      <c r="B80" s="28" t="s">
        <v>198</v>
      </c>
      <c r="C80" s="29" t="s">
        <v>932</v>
      </c>
      <c r="D80" s="29" t="s">
        <v>949</v>
      </c>
      <c r="E80" s="27">
        <v>2</v>
      </c>
      <c r="F80" s="27" t="s">
        <v>937</v>
      </c>
      <c r="G80" s="28" t="s">
        <v>570</v>
      </c>
      <c r="H80" s="29" t="s">
        <v>36</v>
      </c>
      <c r="I80" s="31"/>
    </row>
    <row r="81" spans="1:9" x14ac:dyDescent="0.35">
      <c r="A81" s="27" t="s">
        <v>199</v>
      </c>
      <c r="B81" s="28" t="s">
        <v>200</v>
      </c>
      <c r="C81" s="29" t="s">
        <v>932</v>
      </c>
      <c r="D81" s="29" t="s">
        <v>949</v>
      </c>
      <c r="E81" s="27">
        <v>2</v>
      </c>
      <c r="F81" s="27" t="s">
        <v>937</v>
      </c>
      <c r="G81" s="28" t="s">
        <v>571</v>
      </c>
      <c r="H81" s="29" t="s">
        <v>52</v>
      </c>
      <c r="I81" s="31"/>
    </row>
    <row r="82" spans="1:9" x14ac:dyDescent="0.35">
      <c r="A82" s="27" t="s">
        <v>201</v>
      </c>
      <c r="B82" s="28" t="s">
        <v>202</v>
      </c>
      <c r="C82" s="29" t="s">
        <v>932</v>
      </c>
      <c r="D82" s="29" t="s">
        <v>949</v>
      </c>
      <c r="E82" s="27">
        <v>2</v>
      </c>
      <c r="F82" s="27" t="s">
        <v>937</v>
      </c>
      <c r="G82" s="28" t="s">
        <v>572</v>
      </c>
      <c r="H82" s="29" t="s">
        <v>52</v>
      </c>
      <c r="I82" s="31"/>
    </row>
    <row r="83" spans="1:9" x14ac:dyDescent="0.35">
      <c r="A83" s="27" t="s">
        <v>203</v>
      </c>
      <c r="B83" s="28" t="s">
        <v>204</v>
      </c>
      <c r="C83" s="29" t="s">
        <v>932</v>
      </c>
      <c r="D83" s="29" t="s">
        <v>940</v>
      </c>
      <c r="E83" s="27">
        <v>2</v>
      </c>
      <c r="F83" s="27" t="s">
        <v>937</v>
      </c>
      <c r="G83" s="28" t="s">
        <v>573</v>
      </c>
      <c r="H83" s="29" t="s">
        <v>52</v>
      </c>
      <c r="I83" s="31"/>
    </row>
    <row r="84" spans="1:9" x14ac:dyDescent="0.35">
      <c r="A84" s="27" t="s">
        <v>205</v>
      </c>
      <c r="B84" s="28" t="s">
        <v>206</v>
      </c>
      <c r="C84" s="29" t="s">
        <v>932</v>
      </c>
      <c r="D84" s="29" t="s">
        <v>949</v>
      </c>
      <c r="E84" s="27">
        <v>2</v>
      </c>
      <c r="F84" s="27" t="s">
        <v>937</v>
      </c>
      <c r="G84" s="28" t="s">
        <v>574</v>
      </c>
      <c r="H84" s="29" t="s">
        <v>729</v>
      </c>
      <c r="I84" s="31"/>
    </row>
    <row r="85" spans="1:9" x14ac:dyDescent="0.35">
      <c r="A85" s="27" t="s">
        <v>207</v>
      </c>
      <c r="B85" s="28" t="s">
        <v>208</v>
      </c>
      <c r="C85" s="29" t="s">
        <v>950</v>
      </c>
      <c r="D85" s="29" t="s">
        <v>951</v>
      </c>
      <c r="E85" s="27">
        <v>6</v>
      </c>
      <c r="F85" s="27" t="s">
        <v>937</v>
      </c>
      <c r="G85" s="28" t="s">
        <v>575</v>
      </c>
      <c r="H85" s="29" t="s">
        <v>50</v>
      </c>
      <c r="I85" s="31"/>
    </row>
    <row r="86" spans="1:9" x14ac:dyDescent="0.35">
      <c r="A86" s="27" t="s">
        <v>209</v>
      </c>
      <c r="B86" s="28" t="s">
        <v>210</v>
      </c>
      <c r="C86" s="29" t="s">
        <v>950</v>
      </c>
      <c r="D86" s="29" t="s">
        <v>951</v>
      </c>
      <c r="E86" s="27">
        <v>4</v>
      </c>
      <c r="F86" s="27" t="s">
        <v>937</v>
      </c>
      <c r="G86" s="28" t="s">
        <v>576</v>
      </c>
      <c r="H86" s="29" t="s">
        <v>50</v>
      </c>
      <c r="I86" s="31"/>
    </row>
    <row r="87" spans="1:9" x14ac:dyDescent="0.35">
      <c r="A87" s="27" t="s">
        <v>214</v>
      </c>
      <c r="B87" s="28" t="s">
        <v>215</v>
      </c>
      <c r="C87" s="29" t="s">
        <v>952</v>
      </c>
      <c r="D87" s="29" t="s">
        <v>953</v>
      </c>
      <c r="E87" s="27">
        <v>20</v>
      </c>
      <c r="F87" s="27" t="s">
        <v>937</v>
      </c>
      <c r="G87" s="28" t="s">
        <v>579</v>
      </c>
      <c r="H87" s="29" t="s">
        <v>42</v>
      </c>
      <c r="I87" s="31"/>
    </row>
    <row r="88" spans="1:9" x14ac:dyDescent="0.35">
      <c r="A88" s="27" t="s">
        <v>216</v>
      </c>
      <c r="B88" s="28" t="s">
        <v>217</v>
      </c>
      <c r="C88" s="29" t="s">
        <v>952</v>
      </c>
      <c r="D88" s="29" t="s">
        <v>954</v>
      </c>
      <c r="E88" s="27">
        <v>20</v>
      </c>
      <c r="F88" s="27" t="s">
        <v>937</v>
      </c>
      <c r="G88" s="28" t="s">
        <v>580</v>
      </c>
      <c r="H88" s="29" t="s">
        <v>42</v>
      </c>
      <c r="I88" s="31"/>
    </row>
    <row r="89" spans="1:9" x14ac:dyDescent="0.35">
      <c r="A89" s="27" t="s">
        <v>218</v>
      </c>
      <c r="B89" s="28" t="s">
        <v>219</v>
      </c>
      <c r="C89" s="29" t="s">
        <v>952</v>
      </c>
      <c r="D89" s="29" t="s">
        <v>953</v>
      </c>
      <c r="E89" s="27">
        <v>20</v>
      </c>
      <c r="F89" s="27" t="s">
        <v>937</v>
      </c>
      <c r="G89" s="28" t="s">
        <v>581</v>
      </c>
      <c r="H89" s="29" t="s">
        <v>42</v>
      </c>
      <c r="I89" s="31"/>
    </row>
    <row r="90" spans="1:9" x14ac:dyDescent="0.35">
      <c r="A90" s="27" t="s">
        <v>220</v>
      </c>
      <c r="B90" s="28" t="s">
        <v>221</v>
      </c>
      <c r="C90" s="29" t="s">
        <v>952</v>
      </c>
      <c r="D90" s="29" t="s">
        <v>953</v>
      </c>
      <c r="E90" s="27">
        <v>20</v>
      </c>
      <c r="F90" s="27" t="s">
        <v>937</v>
      </c>
      <c r="G90" s="28" t="s">
        <v>582</v>
      </c>
      <c r="H90" s="29" t="s">
        <v>42</v>
      </c>
      <c r="I90" s="31"/>
    </row>
    <row r="91" spans="1:9" x14ac:dyDescent="0.35">
      <c r="A91" s="27" t="s">
        <v>222</v>
      </c>
      <c r="B91" s="28" t="s">
        <v>223</v>
      </c>
      <c r="C91" s="29" t="s">
        <v>952</v>
      </c>
      <c r="D91" s="29" t="s">
        <v>953</v>
      </c>
      <c r="E91" s="27">
        <v>20</v>
      </c>
      <c r="F91" s="27" t="s">
        <v>937</v>
      </c>
      <c r="G91" s="28" t="s">
        <v>583</v>
      </c>
      <c r="H91" s="29" t="s">
        <v>42</v>
      </c>
      <c r="I91" s="31"/>
    </row>
    <row r="92" spans="1:9" x14ac:dyDescent="0.35">
      <c r="A92" s="27" t="s">
        <v>224</v>
      </c>
      <c r="B92" s="28" t="s">
        <v>225</v>
      </c>
      <c r="C92" s="29" t="s">
        <v>952</v>
      </c>
      <c r="D92" s="29" t="s">
        <v>953</v>
      </c>
      <c r="E92" s="27">
        <v>20</v>
      </c>
      <c r="F92" s="27" t="s">
        <v>937</v>
      </c>
      <c r="G92" s="28" t="s">
        <v>584</v>
      </c>
      <c r="H92" s="29" t="s">
        <v>42</v>
      </c>
      <c r="I92" s="31"/>
    </row>
    <row r="93" spans="1:9" x14ac:dyDescent="0.35">
      <c r="A93" s="27" t="s">
        <v>226</v>
      </c>
      <c r="B93" s="28" t="s">
        <v>227</v>
      </c>
      <c r="C93" s="29" t="s">
        <v>952</v>
      </c>
      <c r="D93" s="29" t="s">
        <v>955</v>
      </c>
      <c r="E93" s="27">
        <v>20</v>
      </c>
      <c r="F93" s="27" t="s">
        <v>937</v>
      </c>
      <c r="G93" s="28" t="s">
        <v>585</v>
      </c>
      <c r="H93" s="29" t="s">
        <v>42</v>
      </c>
      <c r="I93" s="31"/>
    </row>
    <row r="94" spans="1:9" x14ac:dyDescent="0.35">
      <c r="A94" s="27" t="s">
        <v>228</v>
      </c>
      <c r="B94" s="28" t="s">
        <v>229</v>
      </c>
      <c r="C94" s="29" t="s">
        <v>952</v>
      </c>
      <c r="D94" s="29" t="s">
        <v>953</v>
      </c>
      <c r="E94" s="27">
        <v>20</v>
      </c>
      <c r="F94" s="27" t="s">
        <v>937</v>
      </c>
      <c r="G94" s="28" t="s">
        <v>586</v>
      </c>
      <c r="H94" s="29" t="s">
        <v>42</v>
      </c>
      <c r="I94" s="31"/>
    </row>
    <row r="95" spans="1:9" x14ac:dyDescent="0.35">
      <c r="A95" s="27" t="s">
        <v>230</v>
      </c>
      <c r="B95" s="28" t="s">
        <v>231</v>
      </c>
      <c r="C95" s="29" t="s">
        <v>952</v>
      </c>
      <c r="D95" s="29" t="s">
        <v>955</v>
      </c>
      <c r="E95" s="27">
        <v>20</v>
      </c>
      <c r="F95" s="27" t="s">
        <v>937</v>
      </c>
      <c r="G95" s="28" t="s">
        <v>587</v>
      </c>
      <c r="H95" s="29" t="s">
        <v>42</v>
      </c>
      <c r="I95" s="31"/>
    </row>
    <row r="96" spans="1:9" x14ac:dyDescent="0.35">
      <c r="A96" s="27" t="s">
        <v>232</v>
      </c>
      <c r="B96" s="28" t="s">
        <v>233</v>
      </c>
      <c r="C96" s="29" t="s">
        <v>952</v>
      </c>
      <c r="D96" s="29" t="s">
        <v>955</v>
      </c>
      <c r="E96" s="27">
        <v>20</v>
      </c>
      <c r="F96" s="27" t="s">
        <v>937</v>
      </c>
      <c r="G96" s="28" t="s">
        <v>588</v>
      </c>
      <c r="H96" s="29" t="s">
        <v>42</v>
      </c>
      <c r="I96" s="31"/>
    </row>
    <row r="97" spans="1:9" x14ac:dyDescent="0.35">
      <c r="A97" s="27" t="s">
        <v>234</v>
      </c>
      <c r="B97" s="28" t="s">
        <v>982</v>
      </c>
      <c r="C97" s="29" t="s">
        <v>952</v>
      </c>
      <c r="D97" s="29" t="s">
        <v>956</v>
      </c>
      <c r="E97" s="27">
        <v>20</v>
      </c>
      <c r="F97" s="27" t="s">
        <v>937</v>
      </c>
      <c r="G97" s="28" t="s">
        <v>589</v>
      </c>
      <c r="H97" s="29" t="s">
        <v>730</v>
      </c>
      <c r="I97" s="31"/>
    </row>
    <row r="98" spans="1:9" x14ac:dyDescent="0.35">
      <c r="A98" s="27" t="s">
        <v>235</v>
      </c>
      <c r="B98" s="28" t="s">
        <v>236</v>
      </c>
      <c r="C98" s="29" t="s">
        <v>952</v>
      </c>
      <c r="D98" s="29" t="s">
        <v>955</v>
      </c>
      <c r="E98" s="27">
        <v>20</v>
      </c>
      <c r="F98" s="27" t="s">
        <v>937</v>
      </c>
      <c r="G98" s="28" t="s">
        <v>590</v>
      </c>
      <c r="H98" s="29" t="s">
        <v>42</v>
      </c>
      <c r="I98" s="31"/>
    </row>
    <row r="99" spans="1:9" x14ac:dyDescent="0.35">
      <c r="A99" s="27" t="s">
        <v>239</v>
      </c>
      <c r="B99" s="28" t="s">
        <v>240</v>
      </c>
      <c r="C99" s="29" t="s">
        <v>935</v>
      </c>
      <c r="D99" s="29" t="s">
        <v>942</v>
      </c>
      <c r="E99" s="27">
        <v>2</v>
      </c>
      <c r="F99" s="27" t="s">
        <v>937</v>
      </c>
      <c r="G99" s="28" t="s">
        <v>592</v>
      </c>
      <c r="H99" s="29" t="s">
        <v>909</v>
      </c>
      <c r="I99" s="31"/>
    </row>
    <row r="100" spans="1:9" x14ac:dyDescent="0.35">
      <c r="A100" s="27" t="s">
        <v>241</v>
      </c>
      <c r="B100" s="28" t="s">
        <v>242</v>
      </c>
      <c r="C100" s="29" t="s">
        <v>935</v>
      </c>
      <c r="D100" s="29" t="s">
        <v>942</v>
      </c>
      <c r="E100" s="27">
        <v>2</v>
      </c>
      <c r="F100" s="27" t="s">
        <v>937</v>
      </c>
      <c r="G100" s="28" t="s">
        <v>593</v>
      </c>
      <c r="H100" s="29" t="s">
        <v>909</v>
      </c>
      <c r="I100" s="31"/>
    </row>
    <row r="101" spans="1:9" x14ac:dyDescent="0.35">
      <c r="A101" s="27" t="s">
        <v>243</v>
      </c>
      <c r="B101" s="28" t="s">
        <v>244</v>
      </c>
      <c r="C101" s="29" t="s">
        <v>935</v>
      </c>
      <c r="D101" s="29" t="s">
        <v>944</v>
      </c>
      <c r="E101" s="27">
        <v>2</v>
      </c>
      <c r="F101" s="27" t="s">
        <v>937</v>
      </c>
      <c r="G101" s="28" t="s">
        <v>594</v>
      </c>
      <c r="H101" s="29" t="s">
        <v>909</v>
      </c>
      <c r="I101" s="31"/>
    </row>
    <row r="102" spans="1:9" x14ac:dyDescent="0.35">
      <c r="A102" s="27" t="s">
        <v>245</v>
      </c>
      <c r="B102" s="28" t="s">
        <v>246</v>
      </c>
      <c r="C102" s="29" t="s">
        <v>935</v>
      </c>
      <c r="D102" s="29" t="s">
        <v>944</v>
      </c>
      <c r="E102" s="27">
        <v>2</v>
      </c>
      <c r="F102" s="27" t="s">
        <v>937</v>
      </c>
      <c r="G102" s="28" t="s">
        <v>595</v>
      </c>
      <c r="H102" s="29" t="s">
        <v>909</v>
      </c>
      <c r="I102" s="31"/>
    </row>
    <row r="103" spans="1:9" x14ac:dyDescent="0.35">
      <c r="A103" s="27" t="s">
        <v>247</v>
      </c>
      <c r="B103" s="28" t="s">
        <v>983</v>
      </c>
      <c r="C103" s="29" t="s">
        <v>935</v>
      </c>
      <c r="D103" s="29" t="s">
        <v>944</v>
      </c>
      <c r="E103" s="27">
        <v>2</v>
      </c>
      <c r="F103" s="27" t="s">
        <v>937</v>
      </c>
      <c r="G103" s="28" t="s">
        <v>596</v>
      </c>
      <c r="H103" s="29" t="s">
        <v>909</v>
      </c>
      <c r="I103" s="31"/>
    </row>
    <row r="104" spans="1:9" x14ac:dyDescent="0.35">
      <c r="A104" s="27" t="s">
        <v>248</v>
      </c>
      <c r="B104" s="28" t="s">
        <v>984</v>
      </c>
      <c r="C104" s="29" t="s">
        <v>935</v>
      </c>
      <c r="D104" s="29" t="s">
        <v>944</v>
      </c>
      <c r="E104" s="27">
        <v>2</v>
      </c>
      <c r="F104" s="27" t="s">
        <v>937</v>
      </c>
      <c r="G104" s="28" t="s">
        <v>597</v>
      </c>
      <c r="H104" s="29" t="s">
        <v>46</v>
      </c>
      <c r="I104" s="31"/>
    </row>
    <row r="105" spans="1:9" x14ac:dyDescent="0.35">
      <c r="A105" s="27" t="s">
        <v>249</v>
      </c>
      <c r="B105" s="28" t="s">
        <v>250</v>
      </c>
      <c r="C105" s="29" t="s">
        <v>935</v>
      </c>
      <c r="D105" s="29" t="s">
        <v>938</v>
      </c>
      <c r="E105" s="27">
        <v>20</v>
      </c>
      <c r="F105" s="27" t="s">
        <v>937</v>
      </c>
      <c r="G105" s="26" t="s">
        <v>598</v>
      </c>
      <c r="H105" s="29" t="s">
        <v>46</v>
      </c>
      <c r="I105" s="31"/>
    </row>
    <row r="106" spans="1:9" x14ac:dyDescent="0.35">
      <c r="A106" s="27" t="s">
        <v>251</v>
      </c>
      <c r="B106" s="28" t="s">
        <v>1177</v>
      </c>
      <c r="C106" s="29" t="s">
        <v>935</v>
      </c>
      <c r="D106" s="29" t="s">
        <v>938</v>
      </c>
      <c r="E106" s="27">
        <v>20</v>
      </c>
      <c r="F106" s="27" t="s">
        <v>937</v>
      </c>
      <c r="G106" s="83" t="s">
        <v>599</v>
      </c>
      <c r="H106" s="36" t="s">
        <v>40</v>
      </c>
      <c r="I106" s="31"/>
    </row>
    <row r="107" spans="1:9" x14ac:dyDescent="0.35">
      <c r="A107" s="27" t="s">
        <v>252</v>
      </c>
      <c r="B107" s="28" t="s">
        <v>253</v>
      </c>
      <c r="C107" s="29" t="s">
        <v>935</v>
      </c>
      <c r="D107" s="29" t="s">
        <v>938</v>
      </c>
      <c r="E107" s="27">
        <v>20</v>
      </c>
      <c r="F107" s="27" t="s">
        <v>937</v>
      </c>
      <c r="G107" s="26" t="s">
        <v>600</v>
      </c>
      <c r="H107" s="29" t="s">
        <v>46</v>
      </c>
      <c r="I107" s="31"/>
    </row>
    <row r="108" spans="1:9" x14ac:dyDescent="0.35">
      <c r="A108" s="27" t="s">
        <v>254</v>
      </c>
      <c r="B108" s="28" t="s">
        <v>985</v>
      </c>
      <c r="C108" s="29" t="s">
        <v>935</v>
      </c>
      <c r="D108" s="29" t="s">
        <v>944</v>
      </c>
      <c r="E108" s="27">
        <v>2</v>
      </c>
      <c r="F108" s="27" t="s">
        <v>937</v>
      </c>
      <c r="G108" s="28" t="s">
        <v>601</v>
      </c>
      <c r="H108" s="29" t="s">
        <v>46</v>
      </c>
      <c r="I108" s="31"/>
    </row>
    <row r="109" spans="1:9" x14ac:dyDescent="0.35">
      <c r="A109" s="27" t="s">
        <v>255</v>
      </c>
      <c r="B109" s="28" t="s">
        <v>256</v>
      </c>
      <c r="C109" s="29" t="s">
        <v>935</v>
      </c>
      <c r="D109" s="29" t="s">
        <v>944</v>
      </c>
      <c r="E109" s="27">
        <v>2</v>
      </c>
      <c r="F109" s="27" t="s">
        <v>937</v>
      </c>
      <c r="G109" s="28" t="s">
        <v>602</v>
      </c>
      <c r="H109" s="29" t="s">
        <v>909</v>
      </c>
      <c r="I109" s="31"/>
    </row>
    <row r="110" spans="1:9" x14ac:dyDescent="0.35">
      <c r="A110" s="27" t="s">
        <v>257</v>
      </c>
      <c r="B110" s="28" t="s">
        <v>258</v>
      </c>
      <c r="C110" s="29" t="s">
        <v>935</v>
      </c>
      <c r="D110" s="29" t="s">
        <v>936</v>
      </c>
      <c r="E110" s="27">
        <v>2</v>
      </c>
      <c r="F110" s="27" t="s">
        <v>937</v>
      </c>
      <c r="G110" s="28" t="s">
        <v>603</v>
      </c>
      <c r="H110" s="29" t="s">
        <v>40</v>
      </c>
      <c r="I110" s="31"/>
    </row>
    <row r="111" spans="1:9" x14ac:dyDescent="0.35">
      <c r="A111" s="27" t="s">
        <v>259</v>
      </c>
      <c r="B111" s="28" t="s">
        <v>260</v>
      </c>
      <c r="C111" s="29" t="s">
        <v>935</v>
      </c>
      <c r="D111" s="29" t="s">
        <v>938</v>
      </c>
      <c r="E111" s="27">
        <v>14</v>
      </c>
      <c r="F111" s="27" t="s">
        <v>937</v>
      </c>
      <c r="G111" s="28" t="s">
        <v>604</v>
      </c>
      <c r="H111" s="29" t="s">
        <v>40</v>
      </c>
      <c r="I111" s="31"/>
    </row>
    <row r="112" spans="1:9" x14ac:dyDescent="0.35">
      <c r="A112" s="27" t="s">
        <v>261</v>
      </c>
      <c r="B112" s="28" t="s">
        <v>262</v>
      </c>
      <c r="C112" s="29" t="s">
        <v>935</v>
      </c>
      <c r="D112" s="29" t="s">
        <v>938</v>
      </c>
      <c r="E112" s="27">
        <v>14</v>
      </c>
      <c r="F112" s="27" t="s">
        <v>937</v>
      </c>
      <c r="G112" s="28" t="s">
        <v>605</v>
      </c>
      <c r="H112" s="29" t="s">
        <v>40</v>
      </c>
      <c r="I112" s="31"/>
    </row>
    <row r="113" spans="1:9" x14ac:dyDescent="0.35">
      <c r="A113" s="27" t="s">
        <v>263</v>
      </c>
      <c r="B113" s="28" t="s">
        <v>264</v>
      </c>
      <c r="C113" s="29" t="s">
        <v>935</v>
      </c>
      <c r="D113" s="29" t="s">
        <v>938</v>
      </c>
      <c r="E113" s="27">
        <v>14</v>
      </c>
      <c r="F113" s="27" t="s">
        <v>937</v>
      </c>
      <c r="G113" s="28" t="s">
        <v>606</v>
      </c>
      <c r="H113" s="29" t="s">
        <v>40</v>
      </c>
      <c r="I113" s="31"/>
    </row>
    <row r="114" spans="1:9" x14ac:dyDescent="0.35">
      <c r="A114" s="27" t="s">
        <v>265</v>
      </c>
      <c r="B114" s="28" t="s">
        <v>266</v>
      </c>
      <c r="C114" s="29" t="s">
        <v>935</v>
      </c>
      <c r="D114" s="29" t="s">
        <v>936</v>
      </c>
      <c r="E114" s="27">
        <v>2</v>
      </c>
      <c r="F114" s="27" t="s">
        <v>937</v>
      </c>
      <c r="G114" s="28" t="s">
        <v>607</v>
      </c>
      <c r="H114" s="29" t="s">
        <v>40</v>
      </c>
      <c r="I114" s="31"/>
    </row>
    <row r="115" spans="1:9" x14ac:dyDescent="0.35">
      <c r="A115" s="27" t="s">
        <v>269</v>
      </c>
      <c r="B115" s="28" t="s">
        <v>270</v>
      </c>
      <c r="C115" s="29" t="s">
        <v>935</v>
      </c>
      <c r="D115" s="29" t="s">
        <v>938</v>
      </c>
      <c r="E115" s="27">
        <v>20</v>
      </c>
      <c r="F115" s="27" t="s">
        <v>937</v>
      </c>
      <c r="G115" s="28" t="s">
        <v>608</v>
      </c>
      <c r="H115" s="29" t="s">
        <v>42</v>
      </c>
      <c r="I115" s="31"/>
    </row>
    <row r="116" spans="1:9" x14ac:dyDescent="0.35">
      <c r="A116" s="27" t="s">
        <v>271</v>
      </c>
      <c r="B116" s="28" t="s">
        <v>272</v>
      </c>
      <c r="C116" s="29" t="s">
        <v>952</v>
      </c>
      <c r="D116" s="29" t="s">
        <v>953</v>
      </c>
      <c r="E116" s="27">
        <v>14</v>
      </c>
      <c r="F116" s="27" t="s">
        <v>937</v>
      </c>
      <c r="G116" s="29">
        <v>513576</v>
      </c>
      <c r="H116" s="29" t="s">
        <v>46</v>
      </c>
      <c r="I116" s="31"/>
    </row>
    <row r="117" spans="1:9" x14ac:dyDescent="0.35">
      <c r="A117" s="27" t="s">
        <v>275</v>
      </c>
      <c r="B117" s="28" t="s">
        <v>1178</v>
      </c>
      <c r="C117" s="29" t="s">
        <v>963</v>
      </c>
      <c r="D117" s="29" t="s">
        <v>976</v>
      </c>
      <c r="E117" s="27">
        <v>4</v>
      </c>
      <c r="F117" s="27" t="s">
        <v>937</v>
      </c>
      <c r="G117" s="28" t="s">
        <v>1179</v>
      </c>
      <c r="H117" s="29" t="s">
        <v>1180</v>
      </c>
      <c r="I117" s="31"/>
    </row>
    <row r="118" spans="1:9" x14ac:dyDescent="0.35">
      <c r="A118" s="27" t="s">
        <v>337</v>
      </c>
      <c r="B118" s="28" t="s">
        <v>338</v>
      </c>
      <c r="C118" s="29" t="s">
        <v>935</v>
      </c>
      <c r="D118" s="29" t="s">
        <v>959</v>
      </c>
      <c r="E118" s="27">
        <v>6</v>
      </c>
      <c r="F118" s="27" t="s">
        <v>937</v>
      </c>
      <c r="G118" s="28" t="s">
        <v>635</v>
      </c>
      <c r="H118" s="29" t="s">
        <v>47</v>
      </c>
      <c r="I118" s="31" t="s">
        <v>740</v>
      </c>
    </row>
    <row r="119" spans="1:9" x14ac:dyDescent="0.35">
      <c r="A119" s="27" t="s">
        <v>342</v>
      </c>
      <c r="B119" s="28" t="s">
        <v>343</v>
      </c>
      <c r="C119" s="29" t="s">
        <v>932</v>
      </c>
      <c r="D119" s="29" t="s">
        <v>940</v>
      </c>
      <c r="E119" s="27">
        <v>6</v>
      </c>
      <c r="F119" s="27" t="s">
        <v>937</v>
      </c>
      <c r="G119" s="28" t="s">
        <v>810</v>
      </c>
      <c r="H119" s="29" t="s">
        <v>36</v>
      </c>
      <c r="I119" s="31"/>
    </row>
    <row r="120" spans="1:9" x14ac:dyDescent="0.35">
      <c r="A120" s="27" t="s">
        <v>344</v>
      </c>
      <c r="B120" s="28" t="s">
        <v>345</v>
      </c>
      <c r="C120" s="29" t="s">
        <v>932</v>
      </c>
      <c r="D120" s="29" t="s">
        <v>940</v>
      </c>
      <c r="E120" s="27">
        <v>2</v>
      </c>
      <c r="F120" s="27" t="s">
        <v>937</v>
      </c>
      <c r="G120" s="28" t="s">
        <v>811</v>
      </c>
      <c r="H120" s="29" t="s">
        <v>36</v>
      </c>
      <c r="I120" s="31"/>
    </row>
    <row r="121" spans="1:9" x14ac:dyDescent="0.35">
      <c r="A121" s="27" t="s">
        <v>346</v>
      </c>
      <c r="B121" s="28" t="s">
        <v>347</v>
      </c>
      <c r="C121" s="29" t="s">
        <v>932</v>
      </c>
      <c r="D121" s="29" t="s">
        <v>940</v>
      </c>
      <c r="E121" s="27">
        <v>2</v>
      </c>
      <c r="F121" s="27" t="s">
        <v>937</v>
      </c>
      <c r="G121" s="28" t="s">
        <v>812</v>
      </c>
      <c r="H121" s="29" t="s">
        <v>36</v>
      </c>
      <c r="I121" s="31"/>
    </row>
    <row r="122" spans="1:9" x14ac:dyDescent="0.35">
      <c r="A122" s="27" t="s">
        <v>348</v>
      </c>
      <c r="B122" s="28" t="s">
        <v>349</v>
      </c>
      <c r="C122" s="29" t="s">
        <v>932</v>
      </c>
      <c r="D122" s="29" t="s">
        <v>940</v>
      </c>
      <c r="E122" s="27">
        <v>2</v>
      </c>
      <c r="F122" s="27" t="s">
        <v>937</v>
      </c>
      <c r="G122" s="28" t="s">
        <v>813</v>
      </c>
      <c r="H122" s="29" t="s">
        <v>36</v>
      </c>
      <c r="I122" s="31"/>
    </row>
    <row r="123" spans="1:9" x14ac:dyDescent="0.35">
      <c r="A123" s="27" t="s">
        <v>350</v>
      </c>
      <c r="B123" s="28" t="s">
        <v>351</v>
      </c>
      <c r="C123" s="29" t="s">
        <v>932</v>
      </c>
      <c r="D123" s="29" t="s">
        <v>940</v>
      </c>
      <c r="E123" s="27">
        <v>2</v>
      </c>
      <c r="F123" s="27" t="s">
        <v>937</v>
      </c>
      <c r="G123" s="28" t="s">
        <v>814</v>
      </c>
      <c r="H123" s="29" t="s">
        <v>36</v>
      </c>
      <c r="I123" s="31"/>
    </row>
    <row r="124" spans="1:9" x14ac:dyDescent="0.35">
      <c r="A124" s="27" t="s">
        <v>352</v>
      </c>
      <c r="B124" s="28" t="s">
        <v>353</v>
      </c>
      <c r="C124" s="29" t="s">
        <v>932</v>
      </c>
      <c r="D124" s="29" t="s">
        <v>940</v>
      </c>
      <c r="E124" s="27">
        <v>2</v>
      </c>
      <c r="F124" s="27" t="s">
        <v>937</v>
      </c>
      <c r="G124" s="28" t="s">
        <v>815</v>
      </c>
      <c r="H124" s="29" t="s">
        <v>36</v>
      </c>
      <c r="I124" s="31"/>
    </row>
    <row r="125" spans="1:9" x14ac:dyDescent="0.35">
      <c r="A125" s="27" t="s">
        <v>354</v>
      </c>
      <c r="B125" s="28" t="s">
        <v>355</v>
      </c>
      <c r="C125" s="29" t="s">
        <v>932</v>
      </c>
      <c r="D125" s="29" t="s">
        <v>940</v>
      </c>
      <c r="E125" s="27">
        <v>2</v>
      </c>
      <c r="F125" s="27" t="s">
        <v>937</v>
      </c>
      <c r="G125" s="28" t="s">
        <v>816</v>
      </c>
      <c r="H125" s="29" t="s">
        <v>36</v>
      </c>
      <c r="I125" s="31"/>
    </row>
    <row r="126" spans="1:9" x14ac:dyDescent="0.35">
      <c r="A126" s="27" t="s">
        <v>356</v>
      </c>
      <c r="B126" s="28" t="s">
        <v>357</v>
      </c>
      <c r="C126" s="29" t="s">
        <v>932</v>
      </c>
      <c r="D126" s="29" t="s">
        <v>940</v>
      </c>
      <c r="E126" s="27">
        <v>2</v>
      </c>
      <c r="F126" s="27" t="s">
        <v>937</v>
      </c>
      <c r="G126" s="28" t="s">
        <v>817</v>
      </c>
      <c r="H126" s="29" t="s">
        <v>36</v>
      </c>
      <c r="I126" s="31"/>
    </row>
    <row r="127" spans="1:9" x14ac:dyDescent="0.35">
      <c r="A127" s="27" t="s">
        <v>358</v>
      </c>
      <c r="B127" s="28" t="s">
        <v>359</v>
      </c>
      <c r="C127" s="29" t="s">
        <v>932</v>
      </c>
      <c r="D127" s="29" t="s">
        <v>940</v>
      </c>
      <c r="E127" s="27">
        <v>2</v>
      </c>
      <c r="F127" s="27" t="s">
        <v>937</v>
      </c>
      <c r="G127" s="28" t="s">
        <v>818</v>
      </c>
      <c r="H127" s="29" t="s">
        <v>36</v>
      </c>
      <c r="I127" s="31"/>
    </row>
    <row r="128" spans="1:9" x14ac:dyDescent="0.35">
      <c r="A128" s="27" t="s">
        <v>360</v>
      </c>
      <c r="B128" s="28" t="s">
        <v>361</v>
      </c>
      <c r="C128" s="29" t="s">
        <v>932</v>
      </c>
      <c r="D128" s="29" t="s">
        <v>940</v>
      </c>
      <c r="E128" s="27">
        <v>2</v>
      </c>
      <c r="F128" s="27" t="s">
        <v>937</v>
      </c>
      <c r="G128" s="28" t="s">
        <v>647</v>
      </c>
      <c r="H128" s="29" t="s">
        <v>36</v>
      </c>
      <c r="I128" s="31" t="s">
        <v>743</v>
      </c>
    </row>
    <row r="129" spans="1:9" x14ac:dyDescent="0.35">
      <c r="A129" s="27" t="s">
        <v>362</v>
      </c>
      <c r="B129" s="28" t="s">
        <v>363</v>
      </c>
      <c r="C129" s="29" t="s">
        <v>932</v>
      </c>
      <c r="D129" s="29" t="s">
        <v>949</v>
      </c>
      <c r="E129" s="27">
        <v>2</v>
      </c>
      <c r="F129" s="27" t="s">
        <v>937</v>
      </c>
      <c r="G129" s="28" t="s">
        <v>819</v>
      </c>
      <c r="H129" s="29" t="s">
        <v>36</v>
      </c>
      <c r="I129" s="31"/>
    </row>
    <row r="130" spans="1:9" x14ac:dyDescent="0.35">
      <c r="A130" s="27" t="s">
        <v>364</v>
      </c>
      <c r="B130" s="28" t="s">
        <v>365</v>
      </c>
      <c r="C130" s="29" t="s">
        <v>932</v>
      </c>
      <c r="D130" s="29" t="s">
        <v>949</v>
      </c>
      <c r="E130" s="27">
        <v>2</v>
      </c>
      <c r="F130" s="27" t="s">
        <v>937</v>
      </c>
      <c r="G130" s="28" t="s">
        <v>820</v>
      </c>
      <c r="H130" s="29" t="s">
        <v>36</v>
      </c>
      <c r="I130" s="31"/>
    </row>
    <row r="131" spans="1:9" x14ac:dyDescent="0.35">
      <c r="A131" s="27" t="s">
        <v>366</v>
      </c>
      <c r="B131" s="28" t="s">
        <v>367</v>
      </c>
      <c r="C131" s="29" t="s">
        <v>932</v>
      </c>
      <c r="D131" s="29" t="s">
        <v>941</v>
      </c>
      <c r="E131" s="27">
        <v>14</v>
      </c>
      <c r="F131" s="27" t="s">
        <v>937</v>
      </c>
      <c r="G131" s="28" t="s">
        <v>821</v>
      </c>
      <c r="H131" s="29" t="s">
        <v>36</v>
      </c>
      <c r="I131" s="31"/>
    </row>
    <row r="132" spans="1:9" x14ac:dyDescent="0.35">
      <c r="A132" s="27" t="s">
        <v>368</v>
      </c>
      <c r="B132" s="28" t="s">
        <v>369</v>
      </c>
      <c r="C132" s="29" t="s">
        <v>932</v>
      </c>
      <c r="D132" s="29" t="s">
        <v>941</v>
      </c>
      <c r="E132" s="27">
        <v>14</v>
      </c>
      <c r="F132" s="27" t="s">
        <v>937</v>
      </c>
      <c r="G132" s="28" t="s">
        <v>822</v>
      </c>
      <c r="H132" s="29" t="s">
        <v>36</v>
      </c>
      <c r="I132" s="31"/>
    </row>
    <row r="133" spans="1:9" x14ac:dyDescent="0.35">
      <c r="A133" s="27" t="s">
        <v>370</v>
      </c>
      <c r="B133" s="28" t="s">
        <v>371</v>
      </c>
      <c r="C133" s="29" t="s">
        <v>932</v>
      </c>
      <c r="D133" s="29" t="s">
        <v>941</v>
      </c>
      <c r="E133" s="27">
        <v>14</v>
      </c>
      <c r="F133" s="27" t="s">
        <v>937</v>
      </c>
      <c r="G133" s="28" t="s">
        <v>823</v>
      </c>
      <c r="H133" s="29" t="s">
        <v>36</v>
      </c>
      <c r="I133" s="31"/>
    </row>
    <row r="134" spans="1:9" x14ac:dyDescent="0.35">
      <c r="A134" s="27" t="s">
        <v>372</v>
      </c>
      <c r="B134" s="28" t="s">
        <v>373</v>
      </c>
      <c r="C134" s="29" t="s">
        <v>932</v>
      </c>
      <c r="D134" s="29" t="s">
        <v>941</v>
      </c>
      <c r="E134" s="27">
        <v>14</v>
      </c>
      <c r="F134" s="27" t="s">
        <v>937</v>
      </c>
      <c r="G134" s="28" t="s">
        <v>824</v>
      </c>
      <c r="H134" s="29" t="s">
        <v>36</v>
      </c>
      <c r="I134" s="31"/>
    </row>
    <row r="135" spans="1:9" x14ac:dyDescent="0.35">
      <c r="A135" s="27" t="s">
        <v>374</v>
      </c>
      <c r="B135" s="28" t="s">
        <v>375</v>
      </c>
      <c r="C135" s="29" t="s">
        <v>932</v>
      </c>
      <c r="D135" s="29" t="s">
        <v>941</v>
      </c>
      <c r="E135" s="27">
        <v>14</v>
      </c>
      <c r="F135" s="27" t="s">
        <v>937</v>
      </c>
      <c r="G135" s="28" t="s">
        <v>825</v>
      </c>
      <c r="H135" s="29" t="s">
        <v>36</v>
      </c>
      <c r="I135" s="31"/>
    </row>
    <row r="136" spans="1:9" x14ac:dyDescent="0.35">
      <c r="A136" s="27" t="s">
        <v>378</v>
      </c>
      <c r="B136" s="28" t="s">
        <v>379</v>
      </c>
      <c r="C136" s="29" t="s">
        <v>932</v>
      </c>
      <c r="D136" s="29" t="s">
        <v>941</v>
      </c>
      <c r="E136" s="27">
        <v>14</v>
      </c>
      <c r="F136" s="27" t="s">
        <v>937</v>
      </c>
      <c r="G136" s="28" t="s">
        <v>826</v>
      </c>
      <c r="H136" s="29" t="s">
        <v>36</v>
      </c>
      <c r="I136" s="31"/>
    </row>
    <row r="137" spans="1:9" x14ac:dyDescent="0.35">
      <c r="A137" s="27" t="s">
        <v>380</v>
      </c>
      <c r="B137" s="28" t="s">
        <v>381</v>
      </c>
      <c r="C137" s="29" t="s">
        <v>932</v>
      </c>
      <c r="D137" s="29" t="s">
        <v>941</v>
      </c>
      <c r="E137" s="27">
        <v>14</v>
      </c>
      <c r="F137" s="27" t="s">
        <v>937</v>
      </c>
      <c r="G137" s="28" t="s">
        <v>827</v>
      </c>
      <c r="H137" s="29" t="s">
        <v>36</v>
      </c>
      <c r="I137" s="31"/>
    </row>
    <row r="138" spans="1:9" x14ac:dyDescent="0.35">
      <c r="A138" s="27" t="s">
        <v>382</v>
      </c>
      <c r="B138" s="48" t="s">
        <v>383</v>
      </c>
      <c r="C138" s="29" t="s">
        <v>932</v>
      </c>
      <c r="D138" s="29" t="s">
        <v>941</v>
      </c>
      <c r="E138" s="27">
        <v>14</v>
      </c>
      <c r="F138" s="27" t="s">
        <v>937</v>
      </c>
      <c r="G138" s="28" t="s">
        <v>658</v>
      </c>
      <c r="H138" s="29" t="s">
        <v>36</v>
      </c>
      <c r="I138" s="31" t="s">
        <v>745</v>
      </c>
    </row>
    <row r="139" spans="1:9" x14ac:dyDescent="0.35">
      <c r="A139" s="27" t="s">
        <v>384</v>
      </c>
      <c r="B139" s="28" t="s">
        <v>385</v>
      </c>
      <c r="C139" s="29" t="s">
        <v>935</v>
      </c>
      <c r="D139" s="29" t="s">
        <v>938</v>
      </c>
      <c r="E139" s="27">
        <v>14</v>
      </c>
      <c r="F139" s="27" t="s">
        <v>937</v>
      </c>
      <c r="G139" s="28" t="s">
        <v>659</v>
      </c>
      <c r="H139" s="29" t="s">
        <v>54</v>
      </c>
      <c r="I139" s="31" t="s">
        <v>746</v>
      </c>
    </row>
    <row r="140" spans="1:9" x14ac:dyDescent="0.35">
      <c r="A140" s="27" t="s">
        <v>429</v>
      </c>
      <c r="B140" s="28" t="s">
        <v>430</v>
      </c>
      <c r="C140" s="29" t="s">
        <v>952</v>
      </c>
      <c r="D140" s="29" t="s">
        <v>955</v>
      </c>
      <c r="E140" s="27">
        <v>20</v>
      </c>
      <c r="F140" s="27" t="s">
        <v>937</v>
      </c>
      <c r="G140" s="28" t="s">
        <v>680</v>
      </c>
      <c r="H140" s="29" t="s">
        <v>42</v>
      </c>
      <c r="I140" s="31" t="s">
        <v>768</v>
      </c>
    </row>
    <row r="141" spans="1:9" x14ac:dyDescent="0.35">
      <c r="A141" s="27" t="s">
        <v>431</v>
      </c>
      <c r="B141" s="28" t="s">
        <v>432</v>
      </c>
      <c r="C141" s="29" t="s">
        <v>935</v>
      </c>
      <c r="D141" s="29" t="s">
        <v>938</v>
      </c>
      <c r="E141" s="27">
        <v>20</v>
      </c>
      <c r="F141" s="27" t="s">
        <v>937</v>
      </c>
      <c r="G141" s="28" t="s">
        <v>681</v>
      </c>
      <c r="H141" s="29" t="s">
        <v>40</v>
      </c>
      <c r="I141" s="31" t="s">
        <v>769</v>
      </c>
    </row>
    <row r="142" spans="1:9" x14ac:dyDescent="0.35">
      <c r="A142" s="27" t="s">
        <v>433</v>
      </c>
      <c r="B142" s="28" t="s">
        <v>434</v>
      </c>
      <c r="C142" s="29" t="s">
        <v>935</v>
      </c>
      <c r="D142" s="29" t="s">
        <v>938</v>
      </c>
      <c r="E142" s="27">
        <v>20</v>
      </c>
      <c r="F142" s="27" t="s">
        <v>937</v>
      </c>
      <c r="G142" s="28" t="s">
        <v>682</v>
      </c>
      <c r="H142" s="29" t="s">
        <v>40</v>
      </c>
      <c r="I142" s="31" t="s">
        <v>741</v>
      </c>
    </row>
    <row r="143" spans="1:9" x14ac:dyDescent="0.35">
      <c r="A143" s="27" t="s">
        <v>435</v>
      </c>
      <c r="B143" s="28" t="s">
        <v>436</v>
      </c>
      <c r="C143" s="29" t="s">
        <v>952</v>
      </c>
      <c r="D143" s="29" t="s">
        <v>955</v>
      </c>
      <c r="E143" s="27">
        <v>20</v>
      </c>
      <c r="F143" s="27" t="s">
        <v>937</v>
      </c>
      <c r="G143" s="28" t="s">
        <v>683</v>
      </c>
      <c r="H143" s="29" t="s">
        <v>42</v>
      </c>
      <c r="I143" s="31" t="s">
        <v>770</v>
      </c>
    </row>
    <row r="144" spans="1:9" x14ac:dyDescent="0.35">
      <c r="A144" s="27" t="s">
        <v>437</v>
      </c>
      <c r="B144" s="28" t="s">
        <v>438</v>
      </c>
      <c r="C144" s="29" t="s">
        <v>952</v>
      </c>
      <c r="D144" s="29" t="s">
        <v>955</v>
      </c>
      <c r="E144" s="27">
        <v>20</v>
      </c>
      <c r="F144" s="27" t="s">
        <v>937</v>
      </c>
      <c r="G144" s="28" t="s">
        <v>684</v>
      </c>
      <c r="H144" s="29" t="s">
        <v>42</v>
      </c>
      <c r="I144" s="31" t="s">
        <v>771</v>
      </c>
    </row>
    <row r="145" spans="1:9" x14ac:dyDescent="0.35">
      <c r="A145" s="27" t="s">
        <v>439</v>
      </c>
      <c r="B145" s="28" t="s">
        <v>440</v>
      </c>
      <c r="C145" s="29" t="s">
        <v>935</v>
      </c>
      <c r="D145" s="29" t="s">
        <v>938</v>
      </c>
      <c r="E145" s="27">
        <v>14</v>
      </c>
      <c r="F145" s="27" t="s">
        <v>937</v>
      </c>
      <c r="G145" s="28" t="s">
        <v>685</v>
      </c>
      <c r="H145" s="29" t="s">
        <v>54</v>
      </c>
      <c r="I145" s="31" t="s">
        <v>772</v>
      </c>
    </row>
    <row r="146" spans="1:9" x14ac:dyDescent="0.35">
      <c r="A146" s="27" t="s">
        <v>441</v>
      </c>
      <c r="B146" s="28" t="s">
        <v>442</v>
      </c>
      <c r="C146" s="29" t="s">
        <v>935</v>
      </c>
      <c r="D146" s="29" t="s">
        <v>938</v>
      </c>
      <c r="E146" s="27">
        <v>14</v>
      </c>
      <c r="F146" s="27" t="s">
        <v>937</v>
      </c>
      <c r="G146" s="28" t="s">
        <v>686</v>
      </c>
      <c r="H146" s="29" t="s">
        <v>54</v>
      </c>
      <c r="I146" s="31" t="s">
        <v>773</v>
      </c>
    </row>
    <row r="147" spans="1:9" x14ac:dyDescent="0.35">
      <c r="A147" s="27" t="s">
        <v>443</v>
      </c>
      <c r="B147" s="28" t="s">
        <v>444</v>
      </c>
      <c r="C147" s="29" t="s">
        <v>935</v>
      </c>
      <c r="D147" s="29" t="s">
        <v>938</v>
      </c>
      <c r="E147" s="27">
        <v>2</v>
      </c>
      <c r="F147" s="27" t="s">
        <v>937</v>
      </c>
      <c r="G147" s="28" t="s">
        <v>687</v>
      </c>
      <c r="H147" s="29" t="s">
        <v>39</v>
      </c>
      <c r="I147" s="31" t="s">
        <v>774</v>
      </c>
    </row>
    <row r="148" spans="1:9" x14ac:dyDescent="0.35">
      <c r="A148" s="27" t="s">
        <v>445</v>
      </c>
      <c r="B148" s="28" t="s">
        <v>446</v>
      </c>
      <c r="C148" s="29" t="s">
        <v>952</v>
      </c>
      <c r="D148" s="29" t="s">
        <v>955</v>
      </c>
      <c r="E148" s="27">
        <v>20</v>
      </c>
      <c r="F148" s="27" t="s">
        <v>937</v>
      </c>
      <c r="G148" s="28" t="s">
        <v>688</v>
      </c>
      <c r="H148" s="29" t="s">
        <v>42</v>
      </c>
      <c r="I148" s="31" t="s">
        <v>775</v>
      </c>
    </row>
    <row r="149" spans="1:9" x14ac:dyDescent="0.35">
      <c r="A149" s="27" t="s">
        <v>447</v>
      </c>
      <c r="B149" s="28" t="s">
        <v>448</v>
      </c>
      <c r="C149" s="29" t="s">
        <v>952</v>
      </c>
      <c r="D149" s="29" t="s">
        <v>955</v>
      </c>
      <c r="E149" s="27">
        <v>20</v>
      </c>
      <c r="F149" s="27" t="s">
        <v>937</v>
      </c>
      <c r="G149" s="28" t="s">
        <v>689</v>
      </c>
      <c r="H149" s="29" t="s">
        <v>42</v>
      </c>
      <c r="I149" s="31" t="s">
        <v>776</v>
      </c>
    </row>
    <row r="150" spans="1:9" x14ac:dyDescent="0.35">
      <c r="A150" s="27" t="s">
        <v>449</v>
      </c>
      <c r="B150" s="28" t="s">
        <v>450</v>
      </c>
      <c r="C150" s="29" t="s">
        <v>952</v>
      </c>
      <c r="D150" s="29" t="s">
        <v>955</v>
      </c>
      <c r="E150" s="27">
        <v>20</v>
      </c>
      <c r="F150" s="27" t="s">
        <v>937</v>
      </c>
      <c r="G150" s="28" t="s">
        <v>690</v>
      </c>
      <c r="H150" s="29" t="s">
        <v>42</v>
      </c>
      <c r="I150" s="31" t="s">
        <v>777</v>
      </c>
    </row>
    <row r="151" spans="1:9" x14ac:dyDescent="0.35">
      <c r="A151" s="27" t="s">
        <v>451</v>
      </c>
      <c r="B151" s="28" t="s">
        <v>452</v>
      </c>
      <c r="C151" s="29" t="s">
        <v>952</v>
      </c>
      <c r="D151" s="29" t="s">
        <v>955</v>
      </c>
      <c r="E151" s="27">
        <v>20</v>
      </c>
      <c r="F151" s="27" t="s">
        <v>937</v>
      </c>
      <c r="G151" s="28" t="s">
        <v>691</v>
      </c>
      <c r="H151" s="29" t="s">
        <v>42</v>
      </c>
      <c r="I151" s="31" t="s">
        <v>778</v>
      </c>
    </row>
    <row r="152" spans="1:9" x14ac:dyDescent="0.35">
      <c r="A152" s="27" t="s">
        <v>457</v>
      </c>
      <c r="B152" s="29" t="s">
        <v>1035</v>
      </c>
      <c r="C152" s="29" t="s">
        <v>952</v>
      </c>
      <c r="D152" s="29" t="s">
        <v>955</v>
      </c>
      <c r="E152" s="27">
        <v>20</v>
      </c>
      <c r="F152" s="27" t="s">
        <v>937</v>
      </c>
      <c r="G152" s="28" t="s">
        <v>694</v>
      </c>
      <c r="H152" s="29" t="s">
        <v>922</v>
      </c>
      <c r="I152" s="31" t="s">
        <v>781</v>
      </c>
    </row>
    <row r="153" spans="1:9" x14ac:dyDescent="0.35">
      <c r="A153" s="27" t="s">
        <v>472</v>
      </c>
      <c r="B153" s="24" t="s">
        <v>473</v>
      </c>
      <c r="C153" s="29" t="s">
        <v>935</v>
      </c>
      <c r="D153" s="29" t="s">
        <v>936</v>
      </c>
      <c r="E153" s="27">
        <v>20</v>
      </c>
      <c r="F153" s="27" t="s">
        <v>937</v>
      </c>
      <c r="G153" s="24" t="s">
        <v>702</v>
      </c>
      <c r="H153" s="29" t="s">
        <v>46</v>
      </c>
      <c r="I153" s="31"/>
    </row>
    <row r="154" spans="1:9" x14ac:dyDescent="0.35">
      <c r="A154" s="27" t="s">
        <v>480</v>
      </c>
      <c r="B154" s="24" t="s">
        <v>481</v>
      </c>
      <c r="C154" s="29" t="s">
        <v>34</v>
      </c>
      <c r="D154" s="29" t="s">
        <v>945</v>
      </c>
      <c r="E154" s="27">
        <v>1</v>
      </c>
      <c r="F154" s="27" t="s">
        <v>937</v>
      </c>
      <c r="G154" s="24" t="s">
        <v>708</v>
      </c>
      <c r="H154" s="29" t="s">
        <v>36</v>
      </c>
      <c r="I154" s="31"/>
    </row>
    <row r="155" spans="1:9" x14ac:dyDescent="0.35">
      <c r="A155" s="27" t="s">
        <v>484</v>
      </c>
      <c r="B155" s="24" t="s">
        <v>485</v>
      </c>
      <c r="C155" s="29" t="s">
        <v>34</v>
      </c>
      <c r="D155" s="29" t="s">
        <v>945</v>
      </c>
      <c r="E155" s="27">
        <v>1</v>
      </c>
      <c r="F155" s="27" t="s">
        <v>937</v>
      </c>
      <c r="G155" s="24" t="s">
        <v>710</v>
      </c>
      <c r="H155" s="29" t="s">
        <v>36</v>
      </c>
      <c r="I155" s="31"/>
    </row>
    <row r="156" spans="1:9" x14ac:dyDescent="0.35">
      <c r="A156" s="27" t="s">
        <v>486</v>
      </c>
      <c r="B156" s="24" t="s">
        <v>1280</v>
      </c>
      <c r="C156" s="29" t="s">
        <v>34</v>
      </c>
      <c r="D156" s="29" t="s">
        <v>945</v>
      </c>
      <c r="E156" s="27">
        <v>1</v>
      </c>
      <c r="F156" s="27" t="s">
        <v>937</v>
      </c>
      <c r="G156" s="24" t="s">
        <v>711</v>
      </c>
      <c r="H156" s="29" t="s">
        <v>49</v>
      </c>
      <c r="I156" s="31"/>
    </row>
    <row r="157" spans="1:9" x14ac:dyDescent="0.35">
      <c r="A157" s="27" t="s">
        <v>487</v>
      </c>
      <c r="B157" s="24" t="s">
        <v>488</v>
      </c>
      <c r="C157" s="29" t="s">
        <v>34</v>
      </c>
      <c r="D157" s="29" t="s">
        <v>945</v>
      </c>
      <c r="E157" s="27">
        <v>2</v>
      </c>
      <c r="F157" s="27" t="s">
        <v>937</v>
      </c>
      <c r="G157" s="24" t="s">
        <v>712</v>
      </c>
      <c r="H157" s="29" t="s">
        <v>36</v>
      </c>
      <c r="I157" s="31"/>
    </row>
    <row r="158" spans="1:9" x14ac:dyDescent="0.35">
      <c r="A158" s="27" t="s">
        <v>489</v>
      </c>
      <c r="B158" s="24" t="s">
        <v>490</v>
      </c>
      <c r="C158" s="29" t="s">
        <v>932</v>
      </c>
      <c r="D158" s="29" t="s">
        <v>949</v>
      </c>
      <c r="E158" s="27">
        <v>6</v>
      </c>
      <c r="F158" s="27" t="s">
        <v>937</v>
      </c>
      <c r="G158" s="24" t="s">
        <v>713</v>
      </c>
      <c r="H158" s="29" t="s">
        <v>42</v>
      </c>
      <c r="I158" s="31"/>
    </row>
    <row r="159" spans="1:9" x14ac:dyDescent="0.35">
      <c r="A159" s="27" t="s">
        <v>491</v>
      </c>
      <c r="B159" s="24" t="s">
        <v>492</v>
      </c>
      <c r="C159" s="29" t="s">
        <v>932</v>
      </c>
      <c r="D159" s="29" t="s">
        <v>949</v>
      </c>
      <c r="E159" s="27">
        <v>6</v>
      </c>
      <c r="F159" s="27" t="s">
        <v>937</v>
      </c>
      <c r="G159" s="29" t="s">
        <v>714</v>
      </c>
      <c r="H159" s="29" t="s">
        <v>36</v>
      </c>
      <c r="I159" s="31"/>
    </row>
    <row r="160" spans="1:9" x14ac:dyDescent="0.35">
      <c r="A160" s="27" t="s">
        <v>493</v>
      </c>
      <c r="B160" s="24" t="s">
        <v>494</v>
      </c>
      <c r="C160" s="29" t="s">
        <v>932</v>
      </c>
      <c r="D160" s="29" t="s">
        <v>949</v>
      </c>
      <c r="E160" s="27">
        <v>6</v>
      </c>
      <c r="F160" s="27" t="s">
        <v>937</v>
      </c>
      <c r="G160" s="29" t="s">
        <v>715</v>
      </c>
      <c r="H160" s="29" t="s">
        <v>36</v>
      </c>
      <c r="I160" s="31"/>
    </row>
    <row r="161" spans="1:9" x14ac:dyDescent="0.35">
      <c r="A161" s="27" t="s">
        <v>495</v>
      </c>
      <c r="B161" s="24" t="s">
        <v>496</v>
      </c>
      <c r="C161" s="29" t="s">
        <v>932</v>
      </c>
      <c r="D161" s="29" t="s">
        <v>941</v>
      </c>
      <c r="E161" s="27">
        <v>6</v>
      </c>
      <c r="F161" s="27" t="s">
        <v>937</v>
      </c>
      <c r="G161" s="24" t="s">
        <v>716</v>
      </c>
      <c r="H161" s="29" t="s">
        <v>36</v>
      </c>
      <c r="I161" s="31"/>
    </row>
    <row r="162" spans="1:9" x14ac:dyDescent="0.35">
      <c r="A162" s="27" t="s">
        <v>499</v>
      </c>
      <c r="B162" s="24" t="s">
        <v>500</v>
      </c>
      <c r="C162" s="29" t="s">
        <v>952</v>
      </c>
      <c r="D162" s="29" t="s">
        <v>954</v>
      </c>
      <c r="E162" s="27">
        <v>20</v>
      </c>
      <c r="F162" s="27" t="s">
        <v>937</v>
      </c>
      <c r="G162" s="29" t="s">
        <v>718</v>
      </c>
      <c r="H162" s="29" t="s">
        <v>42</v>
      </c>
      <c r="I162" s="31"/>
    </row>
    <row r="163" spans="1:9" x14ac:dyDescent="0.35">
      <c r="A163" s="27" t="s">
        <v>501</v>
      </c>
      <c r="B163" s="24" t="s">
        <v>502</v>
      </c>
      <c r="C163" s="29" t="s">
        <v>952</v>
      </c>
      <c r="D163" s="29" t="s">
        <v>955</v>
      </c>
      <c r="E163" s="27">
        <v>20</v>
      </c>
      <c r="F163" s="27" t="s">
        <v>937</v>
      </c>
      <c r="G163" s="29" t="s">
        <v>719</v>
      </c>
      <c r="H163" s="29" t="s">
        <v>42</v>
      </c>
      <c r="I163" s="31"/>
    </row>
    <row r="164" spans="1:9" x14ac:dyDescent="0.35">
      <c r="A164" s="27" t="s">
        <v>503</v>
      </c>
      <c r="B164" s="24" t="s">
        <v>504</v>
      </c>
      <c r="C164" s="29" t="s">
        <v>952</v>
      </c>
      <c r="D164" s="29" t="s">
        <v>955</v>
      </c>
      <c r="E164" s="27">
        <v>20</v>
      </c>
      <c r="F164" s="27" t="s">
        <v>937</v>
      </c>
      <c r="G164" s="29" t="s">
        <v>720</v>
      </c>
      <c r="H164" s="29" t="s">
        <v>42</v>
      </c>
      <c r="I164" s="31"/>
    </row>
    <row r="165" spans="1:9" x14ac:dyDescent="0.35">
      <c r="A165" s="27" t="s">
        <v>505</v>
      </c>
      <c r="B165" s="24" t="s">
        <v>506</v>
      </c>
      <c r="C165" s="29" t="s">
        <v>952</v>
      </c>
      <c r="D165" s="29" t="s">
        <v>955</v>
      </c>
      <c r="E165" s="27">
        <v>20</v>
      </c>
      <c r="F165" s="27" t="s">
        <v>937</v>
      </c>
      <c r="G165" s="29" t="s">
        <v>721</v>
      </c>
      <c r="H165" s="29" t="s">
        <v>42</v>
      </c>
      <c r="I165" s="31"/>
    </row>
    <row r="166" spans="1:9" x14ac:dyDescent="0.35">
      <c r="A166" s="27" t="s">
        <v>507</v>
      </c>
      <c r="B166" s="24" t="s">
        <v>508</v>
      </c>
      <c r="C166" s="29" t="s">
        <v>952</v>
      </c>
      <c r="D166" s="29" t="s">
        <v>960</v>
      </c>
      <c r="E166" s="27">
        <v>20</v>
      </c>
      <c r="F166" s="27" t="s">
        <v>937</v>
      </c>
      <c r="G166" s="29" t="s">
        <v>722</v>
      </c>
      <c r="H166" s="29" t="s">
        <v>42</v>
      </c>
      <c r="I166" s="31"/>
    </row>
    <row r="167" spans="1:9" x14ac:dyDescent="0.35">
      <c r="A167" s="27" t="s">
        <v>509</v>
      </c>
      <c r="B167" s="24" t="s">
        <v>510</v>
      </c>
      <c r="C167" s="29" t="s">
        <v>952</v>
      </c>
      <c r="D167" s="29" t="s">
        <v>960</v>
      </c>
      <c r="E167" s="27">
        <v>20</v>
      </c>
      <c r="F167" s="27" t="s">
        <v>937</v>
      </c>
      <c r="G167" s="29" t="s">
        <v>723</v>
      </c>
      <c r="H167" s="29" t="s">
        <v>42</v>
      </c>
      <c r="I167" s="31"/>
    </row>
    <row r="168" spans="1:9" x14ac:dyDescent="0.35">
      <c r="A168" s="27" t="s">
        <v>511</v>
      </c>
      <c r="B168" s="24" t="s">
        <v>512</v>
      </c>
      <c r="C168" s="29" t="s">
        <v>952</v>
      </c>
      <c r="D168" s="29" t="s">
        <v>960</v>
      </c>
      <c r="E168" s="27">
        <v>20</v>
      </c>
      <c r="F168" s="27" t="s">
        <v>937</v>
      </c>
      <c r="G168" s="29" t="s">
        <v>724</v>
      </c>
      <c r="H168" s="29" t="s">
        <v>42</v>
      </c>
      <c r="I168" s="31"/>
    </row>
    <row r="169" spans="1:9" x14ac:dyDescent="0.35">
      <c r="A169" s="27" t="s">
        <v>515</v>
      </c>
      <c r="B169" s="24" t="s">
        <v>516</v>
      </c>
      <c r="C169" s="29" t="s">
        <v>935</v>
      </c>
      <c r="D169" s="29" t="s">
        <v>959</v>
      </c>
      <c r="E169" s="27">
        <v>2</v>
      </c>
      <c r="F169" s="27" t="s">
        <v>937</v>
      </c>
      <c r="G169" s="29" t="s">
        <v>726</v>
      </c>
      <c r="H169" s="29" t="s">
        <v>50</v>
      </c>
      <c r="I169" s="31"/>
    </row>
    <row r="170" spans="1:9" x14ac:dyDescent="0.35">
      <c r="A170" s="27" t="s">
        <v>299</v>
      </c>
      <c r="B170" s="28" t="s">
        <v>300</v>
      </c>
      <c r="C170" s="29" t="s">
        <v>935</v>
      </c>
      <c r="D170" s="29" t="s">
        <v>938</v>
      </c>
      <c r="E170" s="27">
        <v>6</v>
      </c>
      <c r="F170" s="27" t="s">
        <v>937</v>
      </c>
      <c r="G170" s="28" t="s">
        <v>622</v>
      </c>
      <c r="H170" s="29"/>
      <c r="I170" s="31"/>
    </row>
    <row r="171" spans="1:9" x14ac:dyDescent="0.35">
      <c r="A171" s="27" t="s">
        <v>305</v>
      </c>
      <c r="B171" s="29" t="s">
        <v>306</v>
      </c>
      <c r="C171" s="29" t="s">
        <v>34</v>
      </c>
      <c r="D171" s="29" t="s">
        <v>945</v>
      </c>
      <c r="E171" s="27">
        <v>1</v>
      </c>
      <c r="F171" s="27" t="s">
        <v>937</v>
      </c>
      <c r="G171" s="29" t="s">
        <v>623</v>
      </c>
      <c r="H171" s="29" t="s">
        <v>45</v>
      </c>
      <c r="I171" s="31"/>
    </row>
    <row r="172" spans="1:9" x14ac:dyDescent="0.35">
      <c r="A172" s="27" t="s">
        <v>307</v>
      </c>
      <c r="B172" s="29" t="s">
        <v>308</v>
      </c>
      <c r="C172" s="29" t="s">
        <v>34</v>
      </c>
      <c r="D172" s="29" t="s">
        <v>945</v>
      </c>
      <c r="E172" s="27">
        <v>2</v>
      </c>
      <c r="F172" s="27" t="s">
        <v>937</v>
      </c>
      <c r="G172" s="29" t="s">
        <v>624</v>
      </c>
      <c r="H172" s="29" t="s">
        <v>32</v>
      </c>
      <c r="I172" s="31"/>
    </row>
    <row r="173" spans="1:9" x14ac:dyDescent="0.35">
      <c r="A173" s="27" t="s">
        <v>309</v>
      </c>
      <c r="B173" s="29" t="s">
        <v>310</v>
      </c>
      <c r="C173" s="29" t="s">
        <v>34</v>
      </c>
      <c r="D173" s="29" t="s">
        <v>945</v>
      </c>
      <c r="E173" s="27">
        <v>1</v>
      </c>
      <c r="F173" s="27" t="s">
        <v>937</v>
      </c>
      <c r="G173" s="29" t="s">
        <v>625</v>
      </c>
      <c r="H173" s="29" t="s">
        <v>734</v>
      </c>
      <c r="I173" s="31"/>
    </row>
    <row r="174" spans="1:9" x14ac:dyDescent="0.35">
      <c r="A174" s="27" t="s">
        <v>311</v>
      </c>
      <c r="B174" s="29" t="s">
        <v>312</v>
      </c>
      <c r="C174" s="29" t="s">
        <v>935</v>
      </c>
      <c r="D174" s="29" t="s">
        <v>938</v>
      </c>
      <c r="E174" s="27">
        <v>14</v>
      </c>
      <c r="F174" s="27" t="s">
        <v>937</v>
      </c>
      <c r="G174" s="29" t="s">
        <v>626</v>
      </c>
      <c r="H174" s="29" t="s">
        <v>40</v>
      </c>
      <c r="I174" s="31"/>
    </row>
    <row r="175" spans="1:9" x14ac:dyDescent="0.35">
      <c r="A175" s="27" t="s">
        <v>313</v>
      </c>
      <c r="B175" s="29" t="s">
        <v>314</v>
      </c>
      <c r="C175" s="29" t="s">
        <v>957</v>
      </c>
      <c r="D175" s="29" t="s">
        <v>958</v>
      </c>
      <c r="E175" s="27">
        <v>20</v>
      </c>
      <c r="F175" s="27" t="s">
        <v>937</v>
      </c>
      <c r="G175" s="29">
        <v>309653</v>
      </c>
      <c r="H175" s="29" t="s">
        <v>54</v>
      </c>
      <c r="I175" s="31"/>
    </row>
    <row r="176" spans="1:9" x14ac:dyDescent="0.35">
      <c r="A176" s="27" t="s">
        <v>317</v>
      </c>
      <c r="B176" s="29" t="s">
        <v>318</v>
      </c>
      <c r="C176" s="29" t="s">
        <v>957</v>
      </c>
      <c r="D176" s="29" t="s">
        <v>958</v>
      </c>
      <c r="E176" s="27">
        <v>20</v>
      </c>
      <c r="F176" s="27" t="s">
        <v>937</v>
      </c>
      <c r="G176" s="29" t="s">
        <v>628</v>
      </c>
      <c r="H176" s="29" t="s">
        <v>46</v>
      </c>
      <c r="I176" s="31"/>
    </row>
    <row r="177" spans="1:9" x14ac:dyDescent="0.35">
      <c r="A177" s="27" t="s">
        <v>521</v>
      </c>
      <c r="B177" s="23" t="s">
        <v>1182</v>
      </c>
      <c r="C177" s="29" t="s">
        <v>935</v>
      </c>
      <c r="D177" s="29" t="s">
        <v>938</v>
      </c>
      <c r="E177" s="27">
        <v>20</v>
      </c>
      <c r="F177" s="27" t="s">
        <v>937</v>
      </c>
      <c r="G177" s="29">
        <v>4887010</v>
      </c>
      <c r="H177" s="29" t="s">
        <v>733</v>
      </c>
      <c r="I177" s="31"/>
    </row>
    <row r="178" spans="1:9" x14ac:dyDescent="0.35">
      <c r="A178" s="27" t="s">
        <v>911</v>
      </c>
      <c r="B178" s="24" t="s">
        <v>915</v>
      </c>
      <c r="C178" s="29" t="s">
        <v>952</v>
      </c>
      <c r="D178" s="29" t="s">
        <v>960</v>
      </c>
      <c r="E178" s="27">
        <v>28</v>
      </c>
      <c r="F178" s="27" t="s">
        <v>937</v>
      </c>
      <c r="G178" s="29" t="s">
        <v>919</v>
      </c>
      <c r="H178" s="29" t="s">
        <v>54</v>
      </c>
      <c r="I178" s="31"/>
    </row>
    <row r="179" spans="1:9" x14ac:dyDescent="0.35">
      <c r="A179" s="27" t="s">
        <v>912</v>
      </c>
      <c r="B179" s="24" t="s">
        <v>916</v>
      </c>
      <c r="C179" s="29" t="s">
        <v>950</v>
      </c>
      <c r="D179" s="29" t="s">
        <v>951</v>
      </c>
      <c r="E179" s="27">
        <v>2</v>
      </c>
      <c r="F179" s="27" t="s">
        <v>937</v>
      </c>
      <c r="G179" s="29" t="s">
        <v>920</v>
      </c>
      <c r="H179" s="29" t="s">
        <v>46</v>
      </c>
      <c r="I179" s="31"/>
    </row>
    <row r="180" spans="1:9" x14ac:dyDescent="0.35">
      <c r="A180" s="27" t="s">
        <v>913</v>
      </c>
      <c r="B180" s="24" t="s">
        <v>917</v>
      </c>
      <c r="C180" s="29" t="s">
        <v>935</v>
      </c>
      <c r="D180" s="29" t="s">
        <v>936</v>
      </c>
      <c r="E180" s="27">
        <v>14</v>
      </c>
      <c r="F180" s="27" t="s">
        <v>937</v>
      </c>
      <c r="G180" s="29" t="s">
        <v>921</v>
      </c>
      <c r="H180" s="29" t="s">
        <v>50</v>
      </c>
      <c r="I180" s="31"/>
    </row>
    <row r="181" spans="1:9" x14ac:dyDescent="0.35">
      <c r="A181" s="27" t="s">
        <v>910</v>
      </c>
      <c r="B181" s="24" t="s">
        <v>914</v>
      </c>
      <c r="C181" s="29" t="s">
        <v>952</v>
      </c>
      <c r="D181" s="29" t="s">
        <v>960</v>
      </c>
      <c r="E181" s="27">
        <v>28</v>
      </c>
      <c r="F181" s="27" t="s">
        <v>937</v>
      </c>
      <c r="G181" s="29" t="s">
        <v>918</v>
      </c>
      <c r="H181" s="29" t="s">
        <v>54</v>
      </c>
      <c r="I181" s="31"/>
    </row>
    <row r="182" spans="1:9" x14ac:dyDescent="0.35">
      <c r="A182" s="40" t="s">
        <v>1313</v>
      </c>
      <c r="B182" s="41" t="s">
        <v>1314</v>
      </c>
      <c r="C182" s="41" t="s">
        <v>935</v>
      </c>
      <c r="D182" s="41" t="s">
        <v>936</v>
      </c>
      <c r="E182" s="40">
        <v>28</v>
      </c>
      <c r="F182" s="40" t="s">
        <v>937</v>
      </c>
      <c r="G182" s="41"/>
      <c r="H182" s="41"/>
      <c r="I182" s="41"/>
    </row>
    <row r="183" spans="1:9" x14ac:dyDescent="0.35">
      <c r="A183" s="40" t="s">
        <v>1315</v>
      </c>
      <c r="B183" s="41" t="s">
        <v>1316</v>
      </c>
      <c r="C183" s="41" t="s">
        <v>935</v>
      </c>
      <c r="D183" s="41" t="s">
        <v>936</v>
      </c>
      <c r="E183" s="40">
        <v>28</v>
      </c>
      <c r="F183" s="40" t="s">
        <v>937</v>
      </c>
      <c r="G183" s="41"/>
      <c r="H183" s="41"/>
      <c r="I183" s="41"/>
    </row>
    <row r="184" spans="1:9" x14ac:dyDescent="0.35">
      <c r="A184" s="40" t="s">
        <v>1247</v>
      </c>
      <c r="B184" s="41" t="s">
        <v>1248</v>
      </c>
      <c r="C184" s="32" t="s">
        <v>935</v>
      </c>
      <c r="D184" s="32" t="s">
        <v>936</v>
      </c>
      <c r="E184" s="45">
        <v>28</v>
      </c>
      <c r="F184" s="45" t="s">
        <v>937</v>
      </c>
      <c r="G184" s="82"/>
      <c r="H184" s="37"/>
      <c r="I184" s="36"/>
    </row>
    <row r="185" spans="1:9" x14ac:dyDescent="0.35">
      <c r="A185" s="40" t="s">
        <v>1249</v>
      </c>
      <c r="B185" s="41" t="s">
        <v>1250</v>
      </c>
      <c r="C185" s="32" t="s">
        <v>935</v>
      </c>
      <c r="D185" s="32" t="s">
        <v>936</v>
      </c>
      <c r="E185" s="45">
        <v>28</v>
      </c>
      <c r="F185" s="45" t="s">
        <v>937</v>
      </c>
      <c r="G185" s="82"/>
      <c r="H185" s="37"/>
      <c r="I185" s="36"/>
    </row>
    <row r="186" spans="1:9" x14ac:dyDescent="0.35">
      <c r="A186" s="27" t="s">
        <v>327</v>
      </c>
      <c r="B186" s="29" t="s">
        <v>328</v>
      </c>
      <c r="C186" s="29" t="s">
        <v>34</v>
      </c>
      <c r="D186" s="29" t="s">
        <v>948</v>
      </c>
      <c r="E186" s="27">
        <v>1</v>
      </c>
      <c r="F186" s="27" t="s">
        <v>937</v>
      </c>
      <c r="G186" s="28" t="s">
        <v>630</v>
      </c>
      <c r="H186" s="29" t="s">
        <v>49</v>
      </c>
      <c r="I186" s="31" t="s">
        <v>739</v>
      </c>
    </row>
    <row r="187" spans="1:9" x14ac:dyDescent="0.35">
      <c r="A187" s="27" t="s">
        <v>329</v>
      </c>
      <c r="B187" s="28" t="s">
        <v>330</v>
      </c>
      <c r="C187" s="29" t="s">
        <v>963</v>
      </c>
      <c r="D187" s="29" t="s">
        <v>964</v>
      </c>
      <c r="E187" s="27">
        <v>2</v>
      </c>
      <c r="F187" s="27" t="s">
        <v>937</v>
      </c>
      <c r="G187" s="28" t="s">
        <v>806</v>
      </c>
      <c r="H187" s="29" t="s">
        <v>54</v>
      </c>
      <c r="I187" s="31"/>
    </row>
    <row r="188" spans="1:9" x14ac:dyDescent="0.35">
      <c r="A188" s="27" t="s">
        <v>331</v>
      </c>
      <c r="B188" s="28" t="s">
        <v>332</v>
      </c>
      <c r="C188" s="29" t="s">
        <v>963</v>
      </c>
      <c r="D188" s="29" t="s">
        <v>964</v>
      </c>
      <c r="E188" s="27">
        <v>2</v>
      </c>
      <c r="F188" s="27" t="s">
        <v>937</v>
      </c>
      <c r="G188" s="28" t="s">
        <v>807</v>
      </c>
      <c r="H188" s="29" t="s">
        <v>54</v>
      </c>
      <c r="I188" s="31"/>
    </row>
    <row r="189" spans="1:9" x14ac:dyDescent="0.35">
      <c r="A189" s="27" t="s">
        <v>333</v>
      </c>
      <c r="B189" s="28" t="s">
        <v>334</v>
      </c>
      <c r="C189" s="29" t="s">
        <v>963</v>
      </c>
      <c r="D189" s="29" t="s">
        <v>964</v>
      </c>
      <c r="E189" s="27">
        <v>2</v>
      </c>
      <c r="F189" s="27" t="s">
        <v>937</v>
      </c>
      <c r="G189" s="28" t="s">
        <v>808</v>
      </c>
      <c r="H189" s="29" t="s">
        <v>54</v>
      </c>
      <c r="I189" s="31"/>
    </row>
    <row r="190" spans="1:9" x14ac:dyDescent="0.35">
      <c r="A190" s="27" t="s">
        <v>335</v>
      </c>
      <c r="B190" s="28" t="s">
        <v>336</v>
      </c>
      <c r="C190" s="29" t="s">
        <v>963</v>
      </c>
      <c r="D190" s="29" t="s">
        <v>964</v>
      </c>
      <c r="E190" s="27">
        <v>2</v>
      </c>
      <c r="F190" s="27" t="s">
        <v>937</v>
      </c>
      <c r="G190" s="28" t="s">
        <v>809</v>
      </c>
      <c r="H190" s="29" t="s">
        <v>54</v>
      </c>
      <c r="I190" s="31"/>
    </row>
    <row r="191" spans="1:9" x14ac:dyDescent="0.35">
      <c r="A191" s="27" t="s">
        <v>339</v>
      </c>
      <c r="B191" s="28" t="s">
        <v>340</v>
      </c>
      <c r="C191" s="29" t="s">
        <v>963</v>
      </c>
      <c r="D191" s="29" t="s">
        <v>964</v>
      </c>
      <c r="E191" s="27">
        <v>2</v>
      </c>
      <c r="F191" s="27" t="s">
        <v>937</v>
      </c>
      <c r="G191" s="28" t="s">
        <v>636</v>
      </c>
      <c r="H191" s="29" t="s">
        <v>48</v>
      </c>
      <c r="I191" s="31" t="s">
        <v>741</v>
      </c>
    </row>
    <row r="192" spans="1:9" x14ac:dyDescent="0.35">
      <c r="A192" s="27" t="s">
        <v>990</v>
      </c>
      <c r="B192" s="29" t="s">
        <v>991</v>
      </c>
      <c r="C192" s="29" t="s">
        <v>963</v>
      </c>
      <c r="D192" s="29" t="s">
        <v>976</v>
      </c>
      <c r="E192" s="27">
        <v>2</v>
      </c>
      <c r="F192" s="27" t="s">
        <v>937</v>
      </c>
      <c r="G192" s="29"/>
      <c r="H192" s="29"/>
      <c r="I192" s="31"/>
    </row>
    <row r="193" spans="1:9" x14ac:dyDescent="0.35">
      <c r="A193" s="27" t="s">
        <v>341</v>
      </c>
      <c r="B193" s="28" t="s">
        <v>1181</v>
      </c>
      <c r="C193" s="29" t="s">
        <v>952</v>
      </c>
      <c r="D193" s="29" t="s">
        <v>977</v>
      </c>
      <c r="E193" s="27">
        <v>6</v>
      </c>
      <c r="F193" s="27" t="s">
        <v>937</v>
      </c>
      <c r="G193" s="28" t="s">
        <v>637</v>
      </c>
      <c r="H193" s="29" t="s">
        <v>43</v>
      </c>
      <c r="I193" s="31" t="s">
        <v>742</v>
      </c>
    </row>
    <row r="194" spans="1:9" x14ac:dyDescent="0.35">
      <c r="A194" s="27" t="s">
        <v>376</v>
      </c>
      <c r="B194" s="28" t="s">
        <v>377</v>
      </c>
      <c r="C194" s="29" t="s">
        <v>957</v>
      </c>
      <c r="D194" s="29" t="s">
        <v>970</v>
      </c>
      <c r="E194" s="27">
        <v>6</v>
      </c>
      <c r="F194" s="27" t="s">
        <v>937</v>
      </c>
      <c r="G194" s="28" t="s">
        <v>655</v>
      </c>
      <c r="H194" s="29" t="s">
        <v>54</v>
      </c>
      <c r="I194" s="31" t="s">
        <v>744</v>
      </c>
    </row>
    <row r="195" spans="1:9" x14ac:dyDescent="0.35">
      <c r="A195" s="27" t="s">
        <v>386</v>
      </c>
      <c r="B195" s="28" t="s">
        <v>387</v>
      </c>
      <c r="C195" s="29" t="s">
        <v>34</v>
      </c>
      <c r="D195" s="29" t="s">
        <v>948</v>
      </c>
      <c r="E195" s="27">
        <v>2</v>
      </c>
      <c r="F195" s="27" t="s">
        <v>937</v>
      </c>
      <c r="G195" s="28" t="s">
        <v>660</v>
      </c>
      <c r="H195" s="29" t="s">
        <v>36</v>
      </c>
      <c r="I195" s="31" t="s">
        <v>747</v>
      </c>
    </row>
    <row r="196" spans="1:9" x14ac:dyDescent="0.35">
      <c r="A196" s="27" t="s">
        <v>388</v>
      </c>
      <c r="B196" s="28" t="s">
        <v>389</v>
      </c>
      <c r="C196" s="29" t="s">
        <v>34</v>
      </c>
      <c r="D196" s="29" t="s">
        <v>948</v>
      </c>
      <c r="E196" s="27">
        <v>2</v>
      </c>
      <c r="F196" s="27" t="s">
        <v>937</v>
      </c>
      <c r="G196" s="28" t="s">
        <v>661</v>
      </c>
      <c r="H196" s="29" t="s">
        <v>54</v>
      </c>
      <c r="I196" s="31" t="s">
        <v>748</v>
      </c>
    </row>
    <row r="197" spans="1:9" x14ac:dyDescent="0.35">
      <c r="A197" s="27" t="s">
        <v>390</v>
      </c>
      <c r="B197" s="28" t="s">
        <v>391</v>
      </c>
      <c r="C197" s="29" t="s">
        <v>34</v>
      </c>
      <c r="D197" s="29" t="s">
        <v>948</v>
      </c>
      <c r="E197" s="27">
        <v>2</v>
      </c>
      <c r="F197" s="27" t="s">
        <v>937</v>
      </c>
      <c r="G197" s="28" t="s">
        <v>662</v>
      </c>
      <c r="H197" s="29" t="s">
        <v>54</v>
      </c>
      <c r="I197" s="31" t="s">
        <v>749</v>
      </c>
    </row>
    <row r="198" spans="1:9" x14ac:dyDescent="0.35">
      <c r="A198" s="27" t="s">
        <v>392</v>
      </c>
      <c r="B198" s="28" t="s">
        <v>393</v>
      </c>
      <c r="C198" s="29" t="s">
        <v>34</v>
      </c>
      <c r="D198" s="29" t="s">
        <v>948</v>
      </c>
      <c r="E198" s="27">
        <v>2</v>
      </c>
      <c r="F198" s="27" t="s">
        <v>937</v>
      </c>
      <c r="G198" s="28" t="s">
        <v>663</v>
      </c>
      <c r="H198" s="29" t="s">
        <v>54</v>
      </c>
      <c r="I198" s="31" t="s">
        <v>750</v>
      </c>
    </row>
    <row r="199" spans="1:9" x14ac:dyDescent="0.35">
      <c r="A199" s="27" t="s">
        <v>394</v>
      </c>
      <c r="B199" s="28" t="s">
        <v>395</v>
      </c>
      <c r="C199" s="29" t="s">
        <v>34</v>
      </c>
      <c r="D199" s="29" t="s">
        <v>948</v>
      </c>
      <c r="E199" s="27">
        <v>2</v>
      </c>
      <c r="F199" s="27" t="s">
        <v>937</v>
      </c>
      <c r="G199" s="28" t="s">
        <v>664</v>
      </c>
      <c r="H199" s="29" t="s">
        <v>54</v>
      </c>
      <c r="I199" s="31" t="s">
        <v>751</v>
      </c>
    </row>
    <row r="200" spans="1:9" x14ac:dyDescent="0.35">
      <c r="A200" s="27" t="s">
        <v>396</v>
      </c>
      <c r="B200" s="28" t="s">
        <v>397</v>
      </c>
      <c r="C200" s="29" t="s">
        <v>34</v>
      </c>
      <c r="D200" s="29" t="s">
        <v>948</v>
      </c>
      <c r="E200" s="27">
        <v>1</v>
      </c>
      <c r="F200" s="27" t="s">
        <v>937</v>
      </c>
      <c r="G200" s="28" t="s">
        <v>665</v>
      </c>
      <c r="H200" s="29" t="s">
        <v>54</v>
      </c>
      <c r="I200" s="31" t="s">
        <v>752</v>
      </c>
    </row>
    <row r="201" spans="1:9" x14ac:dyDescent="0.35">
      <c r="A201" s="27" t="s">
        <v>462</v>
      </c>
      <c r="B201" s="24" t="s">
        <v>463</v>
      </c>
      <c r="C201" s="29" t="s">
        <v>34</v>
      </c>
      <c r="D201" s="29" t="s">
        <v>948</v>
      </c>
      <c r="E201" s="27">
        <v>1</v>
      </c>
      <c r="F201" s="27" t="s">
        <v>937</v>
      </c>
      <c r="G201" s="24">
        <v>364815</v>
      </c>
      <c r="H201" s="29" t="s">
        <v>54</v>
      </c>
      <c r="I201" s="31"/>
    </row>
    <row r="202" spans="1:9" x14ac:dyDescent="0.35">
      <c r="A202" s="27" t="s">
        <v>398</v>
      </c>
      <c r="B202" s="28" t="s">
        <v>399</v>
      </c>
      <c r="C202" s="29" t="s">
        <v>34</v>
      </c>
      <c r="D202" s="29" t="s">
        <v>948</v>
      </c>
      <c r="E202" s="27">
        <v>2</v>
      </c>
      <c r="F202" s="27" t="s">
        <v>937</v>
      </c>
      <c r="G202" s="28" t="s">
        <v>666</v>
      </c>
      <c r="H202" s="29" t="s">
        <v>36</v>
      </c>
      <c r="I202" s="31" t="s">
        <v>753</v>
      </c>
    </row>
    <row r="203" spans="1:9" x14ac:dyDescent="0.35">
      <c r="A203" s="27" t="s">
        <v>400</v>
      </c>
      <c r="B203" s="28" t="s">
        <v>401</v>
      </c>
      <c r="C203" s="29" t="s">
        <v>34</v>
      </c>
      <c r="D203" s="29" t="s">
        <v>948</v>
      </c>
      <c r="E203" s="27">
        <v>2</v>
      </c>
      <c r="F203" s="27" t="s">
        <v>937</v>
      </c>
      <c r="G203" s="28" t="s">
        <v>667</v>
      </c>
      <c r="H203" s="29" t="s">
        <v>54</v>
      </c>
      <c r="I203" s="31" t="s">
        <v>754</v>
      </c>
    </row>
    <row r="204" spans="1:9" x14ac:dyDescent="0.35">
      <c r="A204" s="27" t="s">
        <v>402</v>
      </c>
      <c r="B204" s="28" t="s">
        <v>403</v>
      </c>
      <c r="C204" s="29" t="s">
        <v>34</v>
      </c>
      <c r="D204" s="29" t="s">
        <v>948</v>
      </c>
      <c r="E204" s="27">
        <v>1</v>
      </c>
      <c r="F204" s="27" t="s">
        <v>937</v>
      </c>
      <c r="G204" s="28" t="s">
        <v>668</v>
      </c>
      <c r="H204" s="29" t="s">
        <v>54</v>
      </c>
      <c r="I204" s="31" t="s">
        <v>755</v>
      </c>
    </row>
    <row r="205" spans="1:9" x14ac:dyDescent="0.35">
      <c r="A205" s="27" t="s">
        <v>464</v>
      </c>
      <c r="B205" s="24" t="s">
        <v>465</v>
      </c>
      <c r="C205" s="29" t="s">
        <v>34</v>
      </c>
      <c r="D205" s="29" t="s">
        <v>945</v>
      </c>
      <c r="E205" s="27">
        <v>14</v>
      </c>
      <c r="F205" s="27" t="s">
        <v>937</v>
      </c>
      <c r="G205" s="24" t="s">
        <v>698</v>
      </c>
      <c r="H205" s="29" t="s">
        <v>36</v>
      </c>
      <c r="I205" s="31"/>
    </row>
    <row r="206" spans="1:9" x14ac:dyDescent="0.35">
      <c r="A206" s="27" t="s">
        <v>404</v>
      </c>
      <c r="B206" s="28" t="s">
        <v>405</v>
      </c>
      <c r="C206" s="29" t="s">
        <v>935</v>
      </c>
      <c r="D206" s="29" t="s">
        <v>959</v>
      </c>
      <c r="E206" s="27">
        <v>20</v>
      </c>
      <c r="F206" s="27" t="s">
        <v>937</v>
      </c>
      <c r="G206" s="28" t="s">
        <v>669</v>
      </c>
      <c r="H206" s="29" t="s">
        <v>54</v>
      </c>
      <c r="I206" s="31" t="s">
        <v>756</v>
      </c>
    </row>
    <row r="207" spans="1:9" x14ac:dyDescent="0.35">
      <c r="A207" s="27" t="s">
        <v>406</v>
      </c>
      <c r="B207" s="28" t="s">
        <v>407</v>
      </c>
      <c r="C207" s="29" t="s">
        <v>957</v>
      </c>
      <c r="D207" s="29" t="s">
        <v>958</v>
      </c>
      <c r="E207" s="27">
        <v>20</v>
      </c>
      <c r="F207" s="27" t="s">
        <v>937</v>
      </c>
      <c r="G207" s="28" t="s">
        <v>670</v>
      </c>
      <c r="H207" s="29" t="s">
        <v>36</v>
      </c>
      <c r="I207" s="31" t="s">
        <v>757</v>
      </c>
    </row>
    <row r="208" spans="1:9" x14ac:dyDescent="0.35">
      <c r="A208" s="27" t="s">
        <v>408</v>
      </c>
      <c r="B208" s="28" t="s">
        <v>409</v>
      </c>
      <c r="C208" s="29" t="s">
        <v>957</v>
      </c>
      <c r="D208" s="29" t="s">
        <v>970</v>
      </c>
      <c r="E208" s="27">
        <v>20</v>
      </c>
      <c r="F208" s="27" t="s">
        <v>937</v>
      </c>
      <c r="G208" s="28" t="s">
        <v>671</v>
      </c>
      <c r="H208" s="29" t="s">
        <v>36</v>
      </c>
      <c r="I208" s="31" t="s">
        <v>758</v>
      </c>
    </row>
    <row r="209" spans="1:9" x14ac:dyDescent="0.35">
      <c r="A209" s="27" t="s">
        <v>410</v>
      </c>
      <c r="B209" s="28" t="s">
        <v>411</v>
      </c>
      <c r="C209" s="29" t="s">
        <v>957</v>
      </c>
      <c r="D209" s="29" t="s">
        <v>958</v>
      </c>
      <c r="E209" s="27">
        <v>20</v>
      </c>
      <c r="F209" s="27" t="s">
        <v>937</v>
      </c>
      <c r="G209" s="28" t="s">
        <v>672</v>
      </c>
      <c r="H209" s="29" t="s">
        <v>36</v>
      </c>
      <c r="I209" s="31" t="s">
        <v>759</v>
      </c>
    </row>
    <row r="210" spans="1:9" x14ac:dyDescent="0.35">
      <c r="A210" s="27" t="s">
        <v>412</v>
      </c>
      <c r="B210" s="28" t="s">
        <v>1279</v>
      </c>
      <c r="C210" s="29" t="s">
        <v>957</v>
      </c>
      <c r="D210" s="29" t="s">
        <v>958</v>
      </c>
      <c r="E210" s="27">
        <v>20</v>
      </c>
      <c r="F210" s="27" t="s">
        <v>937</v>
      </c>
      <c r="G210" s="28" t="s">
        <v>1234</v>
      </c>
      <c r="H210" s="29" t="s">
        <v>36</v>
      </c>
      <c r="I210" s="31" t="s">
        <v>760</v>
      </c>
    </row>
    <row r="211" spans="1:9" x14ac:dyDescent="0.35">
      <c r="A211" s="27" t="s">
        <v>413</v>
      </c>
      <c r="B211" s="28" t="s">
        <v>414</v>
      </c>
      <c r="C211" s="29" t="s">
        <v>957</v>
      </c>
      <c r="D211" s="29" t="s">
        <v>970</v>
      </c>
      <c r="E211" s="27">
        <v>20</v>
      </c>
      <c r="F211" s="27" t="s">
        <v>937</v>
      </c>
      <c r="G211" s="28">
        <v>1186000444</v>
      </c>
      <c r="H211" s="29" t="s">
        <v>36</v>
      </c>
      <c r="I211" s="31"/>
    </row>
    <row r="212" spans="1:9" x14ac:dyDescent="0.35">
      <c r="A212" s="27" t="s">
        <v>466</v>
      </c>
      <c r="B212" s="24" t="s">
        <v>467</v>
      </c>
      <c r="C212" s="29" t="s">
        <v>957</v>
      </c>
      <c r="D212" s="29" t="s">
        <v>970</v>
      </c>
      <c r="E212" s="27">
        <v>20</v>
      </c>
      <c r="F212" s="27" t="s">
        <v>937</v>
      </c>
      <c r="G212" s="24" t="s">
        <v>699</v>
      </c>
      <c r="H212" s="29" t="s">
        <v>36</v>
      </c>
      <c r="I212" s="31"/>
    </row>
    <row r="213" spans="1:9" x14ac:dyDescent="0.35">
      <c r="A213" s="27" t="s">
        <v>415</v>
      </c>
      <c r="B213" s="28" t="s">
        <v>416</v>
      </c>
      <c r="C213" s="29" t="s">
        <v>957</v>
      </c>
      <c r="D213" s="29" t="s">
        <v>970</v>
      </c>
      <c r="E213" s="27">
        <v>20</v>
      </c>
      <c r="F213" s="27" t="s">
        <v>937</v>
      </c>
      <c r="G213" s="28" t="s">
        <v>673</v>
      </c>
      <c r="H213" s="29" t="s">
        <v>36</v>
      </c>
      <c r="I213" s="31" t="s">
        <v>761</v>
      </c>
    </row>
    <row r="214" spans="1:9" x14ac:dyDescent="0.35">
      <c r="A214" s="27" t="s">
        <v>417</v>
      </c>
      <c r="B214" s="28" t="s">
        <v>418</v>
      </c>
      <c r="C214" s="29" t="s">
        <v>957</v>
      </c>
      <c r="D214" s="29" t="s">
        <v>958</v>
      </c>
      <c r="E214" s="27">
        <v>20</v>
      </c>
      <c r="F214" s="27" t="s">
        <v>937</v>
      </c>
      <c r="G214" s="28" t="s">
        <v>674</v>
      </c>
      <c r="H214" s="29" t="s">
        <v>36</v>
      </c>
      <c r="I214" s="31" t="s">
        <v>762</v>
      </c>
    </row>
    <row r="215" spans="1:9" x14ac:dyDescent="0.35">
      <c r="A215" s="27" t="s">
        <v>468</v>
      </c>
      <c r="B215" s="24" t="s">
        <v>469</v>
      </c>
      <c r="C215" s="29" t="s">
        <v>957</v>
      </c>
      <c r="D215" s="29" t="s">
        <v>970</v>
      </c>
      <c r="E215" s="27">
        <v>20</v>
      </c>
      <c r="F215" s="27" t="s">
        <v>937</v>
      </c>
      <c r="G215" s="24" t="s">
        <v>700</v>
      </c>
      <c r="H215" s="29" t="s">
        <v>36</v>
      </c>
      <c r="I215" s="31"/>
    </row>
    <row r="216" spans="1:9" x14ac:dyDescent="0.35">
      <c r="A216" s="27" t="s">
        <v>419</v>
      </c>
      <c r="B216" s="28" t="s">
        <v>420</v>
      </c>
      <c r="C216" s="29" t="s">
        <v>957</v>
      </c>
      <c r="D216" s="29" t="s">
        <v>958</v>
      </c>
      <c r="E216" s="27">
        <v>20</v>
      </c>
      <c r="F216" s="27" t="s">
        <v>937</v>
      </c>
      <c r="G216" s="28" t="s">
        <v>675</v>
      </c>
      <c r="H216" s="29" t="s">
        <v>36</v>
      </c>
      <c r="I216" s="31" t="s">
        <v>763</v>
      </c>
    </row>
    <row r="217" spans="1:9" x14ac:dyDescent="0.35">
      <c r="A217" s="27" t="s">
        <v>421</v>
      </c>
      <c r="B217" s="28" t="s">
        <v>422</v>
      </c>
      <c r="C217" s="29" t="s">
        <v>957</v>
      </c>
      <c r="D217" s="29" t="s">
        <v>958</v>
      </c>
      <c r="E217" s="27">
        <v>20</v>
      </c>
      <c r="F217" s="27" t="s">
        <v>937</v>
      </c>
      <c r="G217" s="28" t="s">
        <v>676</v>
      </c>
      <c r="H217" s="29" t="s">
        <v>44</v>
      </c>
      <c r="I217" s="31" t="s">
        <v>764</v>
      </c>
    </row>
    <row r="218" spans="1:9" x14ac:dyDescent="0.35">
      <c r="A218" s="27" t="s">
        <v>423</v>
      </c>
      <c r="B218" s="28" t="s">
        <v>424</v>
      </c>
      <c r="C218" s="29" t="s">
        <v>957</v>
      </c>
      <c r="D218" s="29" t="s">
        <v>970</v>
      </c>
      <c r="E218" s="27">
        <v>20</v>
      </c>
      <c r="F218" s="27" t="s">
        <v>937</v>
      </c>
      <c r="G218" s="28" t="s">
        <v>677</v>
      </c>
      <c r="H218" s="29" t="s">
        <v>36</v>
      </c>
      <c r="I218" s="31" t="s">
        <v>765</v>
      </c>
    </row>
    <row r="219" spans="1:9" x14ac:dyDescent="0.35">
      <c r="A219" s="27" t="s">
        <v>425</v>
      </c>
      <c r="B219" s="28" t="s">
        <v>426</v>
      </c>
      <c r="C219" s="29" t="s">
        <v>957</v>
      </c>
      <c r="D219" s="29" t="s">
        <v>970</v>
      </c>
      <c r="E219" s="27">
        <v>20</v>
      </c>
      <c r="F219" s="27" t="s">
        <v>937</v>
      </c>
      <c r="G219" s="28" t="s">
        <v>678</v>
      </c>
      <c r="H219" s="29" t="s">
        <v>36</v>
      </c>
      <c r="I219" s="31" t="s">
        <v>766</v>
      </c>
    </row>
    <row r="220" spans="1:9" x14ac:dyDescent="0.35">
      <c r="A220" s="27" t="s">
        <v>427</v>
      </c>
      <c r="B220" s="28" t="s">
        <v>428</v>
      </c>
      <c r="C220" s="29" t="s">
        <v>957</v>
      </c>
      <c r="D220" s="29" t="s">
        <v>958</v>
      </c>
      <c r="E220" s="27">
        <v>1</v>
      </c>
      <c r="F220" s="27" t="s">
        <v>937</v>
      </c>
      <c r="G220" s="28" t="s">
        <v>679</v>
      </c>
      <c r="H220" s="29" t="s">
        <v>36</v>
      </c>
      <c r="I220" s="31" t="s">
        <v>767</v>
      </c>
    </row>
    <row r="221" spans="1:9" x14ac:dyDescent="0.35">
      <c r="A221" s="27" t="s">
        <v>470</v>
      </c>
      <c r="B221" s="24" t="s">
        <v>471</v>
      </c>
      <c r="C221" s="29" t="s">
        <v>957</v>
      </c>
      <c r="D221" s="29" t="s">
        <v>978</v>
      </c>
      <c r="E221" s="27">
        <v>2</v>
      </c>
      <c r="F221" s="27" t="s">
        <v>937</v>
      </c>
      <c r="G221" s="24" t="s">
        <v>701</v>
      </c>
      <c r="H221" s="29" t="s">
        <v>54</v>
      </c>
      <c r="I221" s="31"/>
    </row>
    <row r="222" spans="1:9" x14ac:dyDescent="0.35">
      <c r="A222" s="27" t="s">
        <v>453</v>
      </c>
      <c r="B222" s="28" t="s">
        <v>454</v>
      </c>
      <c r="C222" s="29" t="s">
        <v>957</v>
      </c>
      <c r="D222" s="29" t="s">
        <v>970</v>
      </c>
      <c r="E222" s="27">
        <v>20</v>
      </c>
      <c r="F222" s="27" t="s">
        <v>937</v>
      </c>
      <c r="G222" s="28" t="s">
        <v>692</v>
      </c>
      <c r="H222" s="29" t="s">
        <v>54</v>
      </c>
      <c r="I222" s="31" t="s">
        <v>779</v>
      </c>
    </row>
    <row r="223" spans="1:9" x14ac:dyDescent="0.35">
      <c r="A223" s="27" t="s">
        <v>455</v>
      </c>
      <c r="B223" s="28" t="s">
        <v>456</v>
      </c>
      <c r="C223" s="29" t="s">
        <v>957</v>
      </c>
      <c r="D223" s="29" t="s">
        <v>970</v>
      </c>
      <c r="E223" s="27">
        <v>20</v>
      </c>
      <c r="F223" s="27" t="s">
        <v>937</v>
      </c>
      <c r="G223" s="28" t="s">
        <v>693</v>
      </c>
      <c r="H223" s="29" t="s">
        <v>54</v>
      </c>
      <c r="I223" s="31" t="s">
        <v>780</v>
      </c>
    </row>
    <row r="224" spans="1:9" x14ac:dyDescent="0.35">
      <c r="A224" s="27" t="s">
        <v>319</v>
      </c>
      <c r="B224" s="29" t="s">
        <v>320</v>
      </c>
      <c r="C224" s="29" t="s">
        <v>957</v>
      </c>
      <c r="D224" s="29" t="s">
        <v>970</v>
      </c>
      <c r="E224" s="27">
        <v>1</v>
      </c>
      <c r="F224" s="27" t="s">
        <v>937</v>
      </c>
      <c r="G224" s="29">
        <v>305765</v>
      </c>
      <c r="H224" s="29" t="s">
        <v>54</v>
      </c>
      <c r="I224" s="31"/>
    </row>
    <row r="225" spans="1:9" x14ac:dyDescent="0.35">
      <c r="A225" s="27" t="s">
        <v>474</v>
      </c>
      <c r="B225" s="24" t="s">
        <v>475</v>
      </c>
      <c r="C225" s="29" t="s">
        <v>935</v>
      </c>
      <c r="D225" s="29" t="s">
        <v>959</v>
      </c>
      <c r="E225" s="27">
        <v>2</v>
      </c>
      <c r="F225" s="27" t="s">
        <v>937</v>
      </c>
      <c r="G225" s="24" t="s">
        <v>703</v>
      </c>
      <c r="H225" s="29"/>
      <c r="I225" s="31"/>
    </row>
    <row r="226" spans="1:9" x14ac:dyDescent="0.35">
      <c r="A226" s="27" t="s">
        <v>458</v>
      </c>
      <c r="B226" s="28" t="s">
        <v>907</v>
      </c>
      <c r="C226" s="29" t="s">
        <v>971</v>
      </c>
      <c r="D226" s="29" t="s">
        <v>972</v>
      </c>
      <c r="E226" s="27">
        <v>14</v>
      </c>
      <c r="F226" s="27" t="s">
        <v>937</v>
      </c>
      <c r="G226" s="28" t="s">
        <v>695</v>
      </c>
      <c r="H226" s="29" t="s">
        <v>41</v>
      </c>
      <c r="I226" s="31" t="s">
        <v>782</v>
      </c>
    </row>
    <row r="227" spans="1:9" x14ac:dyDescent="0.35">
      <c r="A227" s="27" t="s">
        <v>459</v>
      </c>
      <c r="B227" s="28" t="s">
        <v>906</v>
      </c>
      <c r="C227" s="29" t="s">
        <v>971</v>
      </c>
      <c r="D227" s="29" t="s">
        <v>972</v>
      </c>
      <c r="E227" s="27">
        <v>14</v>
      </c>
      <c r="F227" s="27" t="s">
        <v>937</v>
      </c>
      <c r="G227" s="28" t="s">
        <v>696</v>
      </c>
      <c r="H227" s="29" t="s">
        <v>41</v>
      </c>
      <c r="I227" s="31" t="s">
        <v>783</v>
      </c>
    </row>
    <row r="228" spans="1:9" x14ac:dyDescent="0.35">
      <c r="A228" s="27" t="s">
        <v>460</v>
      </c>
      <c r="B228" s="29" t="s">
        <v>461</v>
      </c>
      <c r="C228" s="29" t="s">
        <v>950</v>
      </c>
      <c r="D228" s="29" t="s">
        <v>965</v>
      </c>
      <c r="E228" s="27">
        <v>28</v>
      </c>
      <c r="F228" s="27" t="s">
        <v>937</v>
      </c>
      <c r="G228" s="28" t="s">
        <v>697</v>
      </c>
      <c r="H228" s="29" t="s">
        <v>41</v>
      </c>
      <c r="I228" s="31"/>
    </row>
    <row r="229" spans="1:9" x14ac:dyDescent="0.35">
      <c r="A229" s="45" t="s">
        <v>1221</v>
      </c>
      <c r="B229" s="32" t="s">
        <v>1222</v>
      </c>
      <c r="C229" s="32" t="s">
        <v>967</v>
      </c>
      <c r="D229" s="32" t="s">
        <v>1239</v>
      </c>
      <c r="E229" s="45">
        <v>14</v>
      </c>
      <c r="F229" s="45" t="s">
        <v>937</v>
      </c>
      <c r="G229" s="32" t="s">
        <v>1233</v>
      </c>
      <c r="H229" s="36" t="s">
        <v>50</v>
      </c>
      <c r="I229" s="36"/>
    </row>
    <row r="230" spans="1:9" x14ac:dyDescent="0.35">
      <c r="A230" s="27" t="s">
        <v>175</v>
      </c>
      <c r="B230" s="28" t="s">
        <v>176</v>
      </c>
      <c r="C230" s="29" t="s">
        <v>34</v>
      </c>
      <c r="D230" s="29" t="s">
        <v>961</v>
      </c>
      <c r="E230" s="27">
        <v>6</v>
      </c>
      <c r="F230" s="27" t="s">
        <v>937</v>
      </c>
      <c r="G230" s="28">
        <v>484405</v>
      </c>
      <c r="H230" s="29" t="s">
        <v>32</v>
      </c>
      <c r="I230" s="31"/>
    </row>
    <row r="231" spans="1:9" x14ac:dyDescent="0.35">
      <c r="A231" s="27" t="s">
        <v>179</v>
      </c>
      <c r="B231" s="28" t="s">
        <v>180</v>
      </c>
      <c r="C231" s="29" t="s">
        <v>34</v>
      </c>
      <c r="D231" s="29" t="s">
        <v>961</v>
      </c>
      <c r="E231" s="27">
        <v>6</v>
      </c>
      <c r="F231" s="27" t="s">
        <v>937</v>
      </c>
      <c r="G231" s="28">
        <v>484407</v>
      </c>
      <c r="H231" s="29" t="s">
        <v>32</v>
      </c>
      <c r="I231" s="31"/>
    </row>
    <row r="232" spans="1:9" x14ac:dyDescent="0.35">
      <c r="A232" s="27" t="s">
        <v>181</v>
      </c>
      <c r="B232" s="28" t="s">
        <v>182</v>
      </c>
      <c r="C232" s="29" t="s">
        <v>34</v>
      </c>
      <c r="D232" s="29" t="s">
        <v>961</v>
      </c>
      <c r="E232" s="27">
        <v>6</v>
      </c>
      <c r="F232" s="27" t="s">
        <v>937</v>
      </c>
      <c r="G232" s="28" t="s">
        <v>563</v>
      </c>
      <c r="H232" s="29" t="s">
        <v>32</v>
      </c>
      <c r="I232" s="31"/>
    </row>
    <row r="233" spans="1:9" x14ac:dyDescent="0.35">
      <c r="A233" s="27" t="s">
        <v>183</v>
      </c>
      <c r="B233" s="28" t="s">
        <v>184</v>
      </c>
      <c r="C233" s="29" t="s">
        <v>34</v>
      </c>
      <c r="D233" s="29" t="s">
        <v>961</v>
      </c>
      <c r="E233" s="27">
        <v>6</v>
      </c>
      <c r="F233" s="27" t="s">
        <v>937</v>
      </c>
      <c r="G233" s="28" t="s">
        <v>564</v>
      </c>
      <c r="H233" s="29" t="s">
        <v>32</v>
      </c>
      <c r="I233" s="31"/>
    </row>
    <row r="234" spans="1:9" x14ac:dyDescent="0.35">
      <c r="A234" s="27" t="s">
        <v>185</v>
      </c>
      <c r="B234" s="28" t="s">
        <v>186</v>
      </c>
      <c r="C234" s="29" t="s">
        <v>935</v>
      </c>
      <c r="D234" s="29" t="s">
        <v>966</v>
      </c>
      <c r="E234" s="27">
        <v>6</v>
      </c>
      <c r="F234" s="27" t="s">
        <v>937</v>
      </c>
      <c r="G234" s="28">
        <v>4924</v>
      </c>
      <c r="H234" s="29" t="s">
        <v>33</v>
      </c>
      <c r="I234" s="31"/>
    </row>
    <row r="235" spans="1:9" x14ac:dyDescent="0.35">
      <c r="A235" s="27" t="s">
        <v>1003</v>
      </c>
      <c r="B235" s="29" t="s">
        <v>1004</v>
      </c>
      <c r="C235" s="29" t="s">
        <v>952</v>
      </c>
      <c r="D235" s="29" t="s">
        <v>953</v>
      </c>
      <c r="E235" s="27">
        <v>6</v>
      </c>
      <c r="F235" s="27" t="s">
        <v>937</v>
      </c>
      <c r="G235" s="29" t="s">
        <v>1024</v>
      </c>
      <c r="H235" s="29" t="s">
        <v>42</v>
      </c>
      <c r="I235" s="31"/>
    </row>
    <row r="236" spans="1:9" x14ac:dyDescent="0.35">
      <c r="A236" s="27" t="s">
        <v>187</v>
      </c>
      <c r="B236" s="28" t="s">
        <v>188</v>
      </c>
      <c r="C236" s="29" t="s">
        <v>967</v>
      </c>
      <c r="D236" s="29" t="s">
        <v>968</v>
      </c>
      <c r="E236" s="27">
        <v>6</v>
      </c>
      <c r="F236" s="27" t="s">
        <v>937</v>
      </c>
      <c r="G236" s="28" t="s">
        <v>565</v>
      </c>
      <c r="H236" s="29" t="s">
        <v>50</v>
      </c>
      <c r="I236" s="31"/>
    </row>
    <row r="237" spans="1:9" x14ac:dyDescent="0.35">
      <c r="A237" s="27" t="s">
        <v>189</v>
      </c>
      <c r="B237" s="28" t="s">
        <v>190</v>
      </c>
      <c r="C237" s="29" t="s">
        <v>967</v>
      </c>
      <c r="D237" s="29" t="s">
        <v>968</v>
      </c>
      <c r="E237" s="27">
        <v>6</v>
      </c>
      <c r="F237" s="27" t="s">
        <v>937</v>
      </c>
      <c r="G237" s="28" t="s">
        <v>566</v>
      </c>
      <c r="H237" s="29" t="s">
        <v>50</v>
      </c>
      <c r="I237" s="31"/>
    </row>
    <row r="238" spans="1:9" x14ac:dyDescent="0.35">
      <c r="A238" s="27" t="s">
        <v>191</v>
      </c>
      <c r="B238" s="28" t="s">
        <v>192</v>
      </c>
      <c r="C238" s="29" t="s">
        <v>967</v>
      </c>
      <c r="D238" s="29" t="s">
        <v>969</v>
      </c>
      <c r="E238" s="27">
        <v>6</v>
      </c>
      <c r="F238" s="27" t="s">
        <v>937</v>
      </c>
      <c r="G238" s="28" t="s">
        <v>567</v>
      </c>
      <c r="H238" s="29" t="s">
        <v>36</v>
      </c>
      <c r="I238" s="31"/>
    </row>
    <row r="239" spans="1:9" x14ac:dyDescent="0.35">
      <c r="A239" s="27" t="s">
        <v>211</v>
      </c>
      <c r="B239" s="28" t="s">
        <v>212</v>
      </c>
      <c r="C239" s="29" t="s">
        <v>963</v>
      </c>
      <c r="D239" s="29" t="s">
        <v>964</v>
      </c>
      <c r="E239" s="27">
        <v>1</v>
      </c>
      <c r="F239" s="27" t="s">
        <v>937</v>
      </c>
      <c r="G239" s="28" t="s">
        <v>577</v>
      </c>
      <c r="H239" s="29" t="s">
        <v>51</v>
      </c>
      <c r="I239" s="31"/>
    </row>
    <row r="240" spans="1:9" x14ac:dyDescent="0.35">
      <c r="A240" s="27" t="s">
        <v>213</v>
      </c>
      <c r="B240" s="28" t="s">
        <v>1278</v>
      </c>
      <c r="C240" s="29" t="s">
        <v>963</v>
      </c>
      <c r="D240" s="29" t="s">
        <v>964</v>
      </c>
      <c r="E240" s="27">
        <v>1</v>
      </c>
      <c r="F240" s="27" t="s">
        <v>937</v>
      </c>
      <c r="G240" s="28" t="s">
        <v>578</v>
      </c>
      <c r="H240" s="29" t="s">
        <v>32</v>
      </c>
      <c r="I240" s="31"/>
    </row>
    <row r="241" spans="1:9" x14ac:dyDescent="0.35">
      <c r="A241" s="27" t="s">
        <v>237</v>
      </c>
      <c r="B241" s="28" t="s">
        <v>238</v>
      </c>
      <c r="C241" s="29" t="s">
        <v>950</v>
      </c>
      <c r="D241" s="29" t="s">
        <v>951</v>
      </c>
      <c r="E241" s="27">
        <v>2</v>
      </c>
      <c r="F241" s="27" t="s">
        <v>937</v>
      </c>
      <c r="G241" s="28" t="s">
        <v>591</v>
      </c>
      <c r="H241" s="29" t="s">
        <v>52</v>
      </c>
      <c r="I241" s="31"/>
    </row>
    <row r="242" spans="1:9" x14ac:dyDescent="0.35">
      <c r="A242" s="27" t="s">
        <v>267</v>
      </c>
      <c r="B242" s="28" t="s">
        <v>268</v>
      </c>
      <c r="C242" s="29" t="s">
        <v>957</v>
      </c>
      <c r="D242" s="29" t="s">
        <v>970</v>
      </c>
      <c r="E242" s="27">
        <v>20</v>
      </c>
      <c r="F242" s="27" t="s">
        <v>937</v>
      </c>
      <c r="G242" s="28">
        <v>305762</v>
      </c>
      <c r="H242" s="29" t="s">
        <v>54</v>
      </c>
      <c r="I242" s="31"/>
    </row>
    <row r="243" spans="1:9" x14ac:dyDescent="0.35">
      <c r="A243" s="27" t="s">
        <v>273</v>
      </c>
      <c r="B243" s="28" t="s">
        <v>274</v>
      </c>
      <c r="C243" s="29" t="s">
        <v>950</v>
      </c>
      <c r="D243" s="29" t="s">
        <v>962</v>
      </c>
      <c r="E243" s="27">
        <v>14</v>
      </c>
      <c r="F243" s="27" t="s">
        <v>937</v>
      </c>
      <c r="G243" s="28" t="s">
        <v>609</v>
      </c>
      <c r="H243" s="29" t="s">
        <v>32</v>
      </c>
      <c r="I243" s="31"/>
    </row>
    <row r="244" spans="1:9" x14ac:dyDescent="0.35">
      <c r="A244" s="27" t="s">
        <v>276</v>
      </c>
      <c r="B244" s="28" t="s">
        <v>277</v>
      </c>
      <c r="C244" s="29" t="s">
        <v>950</v>
      </c>
      <c r="D244" s="29" t="s">
        <v>951</v>
      </c>
      <c r="E244" s="27">
        <v>4</v>
      </c>
      <c r="F244" s="27" t="s">
        <v>937</v>
      </c>
      <c r="G244" s="28" t="s">
        <v>610</v>
      </c>
      <c r="H244" s="29" t="s">
        <v>50</v>
      </c>
      <c r="I244" s="31"/>
    </row>
    <row r="245" spans="1:9" x14ac:dyDescent="0.35">
      <c r="A245" s="27" t="s">
        <v>1013</v>
      </c>
      <c r="B245" s="29" t="s">
        <v>1014</v>
      </c>
      <c r="C245" s="29" t="s">
        <v>963</v>
      </c>
      <c r="D245" s="29" t="s">
        <v>1037</v>
      </c>
      <c r="E245" s="27">
        <v>14</v>
      </c>
      <c r="F245" s="27" t="s">
        <v>937</v>
      </c>
      <c r="G245" s="29" t="s">
        <v>1028</v>
      </c>
      <c r="H245" s="29" t="s">
        <v>1029</v>
      </c>
      <c r="I245" s="31"/>
    </row>
    <row r="246" spans="1:9" x14ac:dyDescent="0.35">
      <c r="A246" s="27" t="s">
        <v>1005</v>
      </c>
      <c r="B246" s="29" t="s">
        <v>1006</v>
      </c>
      <c r="C246" s="29" t="s">
        <v>963</v>
      </c>
      <c r="D246" s="29" t="s">
        <v>964</v>
      </c>
      <c r="E246" s="27">
        <v>2</v>
      </c>
      <c r="F246" s="27" t="s">
        <v>937</v>
      </c>
      <c r="G246" s="29" t="s">
        <v>1025</v>
      </c>
      <c r="H246" s="29" t="s">
        <v>53</v>
      </c>
      <c r="I246" s="31"/>
    </row>
    <row r="247" spans="1:9" x14ac:dyDescent="0.35">
      <c r="A247" s="27" t="s">
        <v>1011</v>
      </c>
      <c r="B247" s="29" t="s">
        <v>1012</v>
      </c>
      <c r="C247" s="29" t="s">
        <v>963</v>
      </c>
      <c r="D247" s="29" t="s">
        <v>1036</v>
      </c>
      <c r="E247" s="27">
        <v>2</v>
      </c>
      <c r="F247" s="27" t="s">
        <v>937</v>
      </c>
      <c r="G247" s="29" t="s">
        <v>1027</v>
      </c>
      <c r="H247" s="29" t="s">
        <v>32</v>
      </c>
      <c r="I247" s="31"/>
    </row>
    <row r="248" spans="1:9" x14ac:dyDescent="0.35">
      <c r="A248" s="27" t="s">
        <v>1009</v>
      </c>
      <c r="B248" s="29" t="s">
        <v>1010</v>
      </c>
      <c r="C248" s="29" t="s">
        <v>963</v>
      </c>
      <c r="D248" s="29" t="s">
        <v>1036</v>
      </c>
      <c r="E248" s="27">
        <v>2</v>
      </c>
      <c r="F248" s="27" t="s">
        <v>937</v>
      </c>
      <c r="G248" s="29" t="s">
        <v>1026</v>
      </c>
      <c r="H248" s="29" t="s">
        <v>32</v>
      </c>
      <c r="I248" s="31"/>
    </row>
    <row r="249" spans="1:9" x14ac:dyDescent="0.35">
      <c r="A249" s="27" t="s">
        <v>278</v>
      </c>
      <c r="B249" s="28" t="s">
        <v>279</v>
      </c>
      <c r="C249" s="29" t="s">
        <v>963</v>
      </c>
      <c r="D249" s="29" t="s">
        <v>964</v>
      </c>
      <c r="E249" s="27">
        <v>2</v>
      </c>
      <c r="F249" s="27" t="s">
        <v>937</v>
      </c>
      <c r="G249" s="28" t="s">
        <v>611</v>
      </c>
      <c r="H249" s="29" t="s">
        <v>54</v>
      </c>
      <c r="I249" s="31"/>
    </row>
    <row r="250" spans="1:9" x14ac:dyDescent="0.35">
      <c r="A250" s="27" t="s">
        <v>1007</v>
      </c>
      <c r="B250" s="29" t="s">
        <v>1183</v>
      </c>
      <c r="C250" s="29" t="s">
        <v>963</v>
      </c>
      <c r="D250" s="29" t="s">
        <v>976</v>
      </c>
      <c r="E250" s="27">
        <v>2</v>
      </c>
      <c r="F250" s="27" t="s">
        <v>937</v>
      </c>
      <c r="G250" s="29" t="s">
        <v>1184</v>
      </c>
      <c r="H250" s="29" t="s">
        <v>32</v>
      </c>
      <c r="I250" s="31"/>
    </row>
    <row r="251" spans="1:9" x14ac:dyDescent="0.35">
      <c r="A251" s="27" t="s">
        <v>280</v>
      </c>
      <c r="B251" s="28" t="s">
        <v>908</v>
      </c>
      <c r="C251" s="29" t="s">
        <v>971</v>
      </c>
      <c r="D251" s="29" t="s">
        <v>972</v>
      </c>
      <c r="E251" s="27">
        <v>14</v>
      </c>
      <c r="F251" s="27" t="s">
        <v>937</v>
      </c>
      <c r="G251" s="28" t="s">
        <v>612</v>
      </c>
      <c r="H251" s="29" t="s">
        <v>41</v>
      </c>
      <c r="I251" s="31"/>
    </row>
    <row r="252" spans="1:9" x14ac:dyDescent="0.35">
      <c r="A252" s="27" t="s">
        <v>283</v>
      </c>
      <c r="B252" s="28" t="s">
        <v>284</v>
      </c>
      <c r="C252" s="29" t="s">
        <v>971</v>
      </c>
      <c r="D252" s="29" t="s">
        <v>973</v>
      </c>
      <c r="E252" s="27">
        <v>28</v>
      </c>
      <c r="F252" s="27" t="s">
        <v>937</v>
      </c>
      <c r="G252" s="28" t="s">
        <v>614</v>
      </c>
      <c r="H252" s="29" t="s">
        <v>731</v>
      </c>
      <c r="I252" s="31"/>
    </row>
    <row r="253" spans="1:9" x14ac:dyDescent="0.35">
      <c r="A253" s="27" t="s">
        <v>285</v>
      </c>
      <c r="B253" s="26" t="s">
        <v>286</v>
      </c>
      <c r="C253" s="29" t="s">
        <v>935</v>
      </c>
      <c r="D253" s="29" t="s">
        <v>936</v>
      </c>
      <c r="E253" s="27">
        <v>1</v>
      </c>
      <c r="F253" s="27" t="s">
        <v>937</v>
      </c>
      <c r="G253" s="28" t="s">
        <v>615</v>
      </c>
      <c r="H253" s="29" t="s">
        <v>732</v>
      </c>
      <c r="I253" s="31"/>
    </row>
    <row r="254" spans="1:9" x14ac:dyDescent="0.35">
      <c r="A254" s="27" t="s">
        <v>287</v>
      </c>
      <c r="B254" s="28" t="s">
        <v>288</v>
      </c>
      <c r="C254" s="29" t="s">
        <v>935</v>
      </c>
      <c r="D254" s="29" t="s">
        <v>936</v>
      </c>
      <c r="E254" s="27">
        <v>1</v>
      </c>
      <c r="F254" s="27" t="s">
        <v>937</v>
      </c>
      <c r="G254" s="28" t="s">
        <v>616</v>
      </c>
      <c r="H254" s="29" t="s">
        <v>732</v>
      </c>
      <c r="I254" s="31"/>
    </row>
    <row r="255" spans="1:9" x14ac:dyDescent="0.35">
      <c r="A255" s="27" t="s">
        <v>289</v>
      </c>
      <c r="B255" s="28" t="s">
        <v>290</v>
      </c>
      <c r="C255" s="29" t="s">
        <v>935</v>
      </c>
      <c r="D255" s="29" t="s">
        <v>936</v>
      </c>
      <c r="E255" s="27">
        <v>1</v>
      </c>
      <c r="F255" s="27" t="s">
        <v>937</v>
      </c>
      <c r="G255" s="28" t="s">
        <v>617</v>
      </c>
      <c r="H255" s="29" t="s">
        <v>732</v>
      </c>
      <c r="I255" s="31"/>
    </row>
    <row r="256" spans="1:9" x14ac:dyDescent="0.35">
      <c r="A256" s="27" t="s">
        <v>1015</v>
      </c>
      <c r="B256" s="29" t="s">
        <v>1016</v>
      </c>
      <c r="C256" s="29" t="s">
        <v>950</v>
      </c>
      <c r="D256" s="29" t="s">
        <v>975</v>
      </c>
      <c r="E256" s="27">
        <v>1</v>
      </c>
      <c r="F256" s="27" t="s">
        <v>937</v>
      </c>
      <c r="G256" s="29" t="s">
        <v>1030</v>
      </c>
      <c r="H256" s="29" t="s">
        <v>50</v>
      </c>
      <c r="I256" s="31"/>
    </row>
    <row r="257" spans="1:9" x14ac:dyDescent="0.35">
      <c r="A257" s="27" t="s">
        <v>291</v>
      </c>
      <c r="B257" s="28" t="s">
        <v>292</v>
      </c>
      <c r="C257" s="29" t="s">
        <v>971</v>
      </c>
      <c r="D257" s="29" t="s">
        <v>974</v>
      </c>
      <c r="E257" s="27">
        <v>6</v>
      </c>
      <c r="F257" s="27" t="s">
        <v>937</v>
      </c>
      <c r="G257" s="28" t="s">
        <v>618</v>
      </c>
      <c r="H257" s="29" t="s">
        <v>50</v>
      </c>
      <c r="I257" s="31"/>
    </row>
    <row r="258" spans="1:9" x14ac:dyDescent="0.35">
      <c r="A258" s="27" t="s">
        <v>293</v>
      </c>
      <c r="B258" s="28" t="s">
        <v>294</v>
      </c>
      <c r="C258" s="29" t="s">
        <v>971</v>
      </c>
      <c r="D258" s="29" t="s">
        <v>974</v>
      </c>
      <c r="E258" s="27">
        <v>6</v>
      </c>
      <c r="F258" s="27" t="s">
        <v>937</v>
      </c>
      <c r="G258" s="28" t="s">
        <v>619</v>
      </c>
      <c r="H258" s="29" t="s">
        <v>50</v>
      </c>
      <c r="I258" s="31"/>
    </row>
    <row r="259" spans="1:9" x14ac:dyDescent="0.35">
      <c r="A259" s="27" t="s">
        <v>1017</v>
      </c>
      <c r="B259" s="29" t="s">
        <v>1018</v>
      </c>
      <c r="C259" s="29" t="s">
        <v>950</v>
      </c>
      <c r="D259" s="29" t="s">
        <v>975</v>
      </c>
      <c r="E259" s="27">
        <v>1</v>
      </c>
      <c r="F259" s="27" t="s">
        <v>937</v>
      </c>
      <c r="G259" s="29" t="s">
        <v>1031</v>
      </c>
      <c r="H259" s="29" t="s">
        <v>41</v>
      </c>
      <c r="I259" s="31"/>
    </row>
    <row r="260" spans="1:9" x14ac:dyDescent="0.35">
      <c r="A260" s="27" t="s">
        <v>295</v>
      </c>
      <c r="B260" s="28" t="s">
        <v>296</v>
      </c>
      <c r="C260" s="29" t="s">
        <v>971</v>
      </c>
      <c r="D260" s="29" t="s">
        <v>974</v>
      </c>
      <c r="E260" s="27">
        <v>6</v>
      </c>
      <c r="F260" s="27" t="s">
        <v>937</v>
      </c>
      <c r="G260" s="28" t="s">
        <v>620</v>
      </c>
      <c r="H260" s="29" t="s">
        <v>50</v>
      </c>
      <c r="I260" s="31"/>
    </row>
    <row r="261" spans="1:9" x14ac:dyDescent="0.35">
      <c r="A261" s="27" t="s">
        <v>297</v>
      </c>
      <c r="B261" s="28" t="s">
        <v>298</v>
      </c>
      <c r="C261" s="29" t="s">
        <v>935</v>
      </c>
      <c r="D261" s="29" t="s">
        <v>1244</v>
      </c>
      <c r="E261" s="27">
        <v>6</v>
      </c>
      <c r="F261" s="27" t="s">
        <v>937</v>
      </c>
      <c r="G261" s="28" t="s">
        <v>621</v>
      </c>
      <c r="H261" s="29" t="s">
        <v>50</v>
      </c>
      <c r="I261" s="31"/>
    </row>
    <row r="262" spans="1:9" x14ac:dyDescent="0.35">
      <c r="A262" s="27" t="s">
        <v>1019</v>
      </c>
      <c r="B262" s="29" t="s">
        <v>1020</v>
      </c>
      <c r="C262" s="29" t="s">
        <v>957</v>
      </c>
      <c r="D262" s="29" t="s">
        <v>978</v>
      </c>
      <c r="E262" s="27">
        <v>1</v>
      </c>
      <c r="F262" s="27" t="s">
        <v>937</v>
      </c>
      <c r="G262" s="29" t="s">
        <v>1032</v>
      </c>
      <c r="H262" s="29" t="s">
        <v>1033</v>
      </c>
      <c r="I262" s="31"/>
    </row>
    <row r="263" spans="1:9" x14ac:dyDescent="0.35">
      <c r="A263" s="27" t="s">
        <v>1021</v>
      </c>
      <c r="B263" s="29" t="s">
        <v>1022</v>
      </c>
      <c r="C263" s="29" t="s">
        <v>957</v>
      </c>
      <c r="D263" s="29" t="s">
        <v>970</v>
      </c>
      <c r="E263" s="27">
        <v>1</v>
      </c>
      <c r="F263" s="27" t="s">
        <v>937</v>
      </c>
      <c r="G263" s="29" t="s">
        <v>1034</v>
      </c>
      <c r="H263" s="29" t="s">
        <v>1033</v>
      </c>
      <c r="I263" s="31"/>
    </row>
    <row r="264" spans="1:9" x14ac:dyDescent="0.35">
      <c r="A264" s="27" t="s">
        <v>992</v>
      </c>
      <c r="B264" s="29" t="s">
        <v>993</v>
      </c>
      <c r="C264" s="29" t="s">
        <v>963</v>
      </c>
      <c r="D264" s="29" t="s">
        <v>976</v>
      </c>
      <c r="E264" s="27">
        <v>2</v>
      </c>
      <c r="F264" s="27" t="s">
        <v>937</v>
      </c>
      <c r="G264" s="29"/>
      <c r="H264" s="29" t="s">
        <v>52</v>
      </c>
      <c r="I264" s="31"/>
    </row>
    <row r="265" spans="1:9" x14ac:dyDescent="0.35">
      <c r="A265" s="27" t="s">
        <v>994</v>
      </c>
      <c r="B265" s="29" t="s">
        <v>995</v>
      </c>
      <c r="C265" s="29" t="s">
        <v>34</v>
      </c>
      <c r="D265" s="29" t="s">
        <v>1000</v>
      </c>
      <c r="E265" s="27">
        <v>1</v>
      </c>
      <c r="F265" s="27" t="s">
        <v>937</v>
      </c>
      <c r="G265" s="29"/>
      <c r="H265" s="29" t="s">
        <v>36</v>
      </c>
      <c r="I265" s="31"/>
    </row>
    <row r="266" spans="1:9" x14ac:dyDescent="0.35">
      <c r="A266" s="27" t="s">
        <v>996</v>
      </c>
      <c r="B266" s="29" t="s">
        <v>997</v>
      </c>
      <c r="C266" s="29" t="s">
        <v>34</v>
      </c>
      <c r="D266" s="29" t="s">
        <v>1000</v>
      </c>
      <c r="E266" s="27">
        <v>1</v>
      </c>
      <c r="F266" s="27" t="s">
        <v>937</v>
      </c>
      <c r="G266" s="29"/>
      <c r="H266" s="29" t="s">
        <v>36</v>
      </c>
      <c r="I266" s="31"/>
    </row>
    <row r="267" spans="1:9" x14ac:dyDescent="0.35">
      <c r="A267" s="27" t="s">
        <v>998</v>
      </c>
      <c r="B267" s="29" t="s">
        <v>999</v>
      </c>
      <c r="C267" s="29" t="s">
        <v>34</v>
      </c>
      <c r="D267" s="29" t="s">
        <v>1000</v>
      </c>
      <c r="E267" s="27">
        <v>1</v>
      </c>
      <c r="F267" s="27" t="s">
        <v>937</v>
      </c>
      <c r="G267" s="29"/>
      <c r="H267" s="29" t="s">
        <v>36</v>
      </c>
      <c r="I267" s="31"/>
    </row>
    <row r="268" spans="1:9" x14ac:dyDescent="0.35">
      <c r="A268" s="27" t="s">
        <v>1038</v>
      </c>
      <c r="B268" s="29" t="s">
        <v>1039</v>
      </c>
      <c r="C268" s="31" t="s">
        <v>963</v>
      </c>
      <c r="D268" s="31" t="s">
        <v>1036</v>
      </c>
      <c r="E268" s="39">
        <v>2</v>
      </c>
      <c r="F268" s="27" t="s">
        <v>937</v>
      </c>
      <c r="G268" s="29" t="s">
        <v>1076</v>
      </c>
      <c r="H268" s="29" t="s">
        <v>1077</v>
      </c>
      <c r="I268" s="29"/>
    </row>
    <row r="269" spans="1:9" x14ac:dyDescent="0.35">
      <c r="A269" s="27" t="s">
        <v>1040</v>
      </c>
      <c r="B269" s="29" t="s">
        <v>1041</v>
      </c>
      <c r="C269" s="31" t="s">
        <v>967</v>
      </c>
      <c r="D269" s="31" t="s">
        <v>1098</v>
      </c>
      <c r="E269" s="39">
        <v>7</v>
      </c>
      <c r="F269" s="27" t="s">
        <v>937</v>
      </c>
      <c r="G269" s="29">
        <v>900363</v>
      </c>
      <c r="H269" s="29" t="s">
        <v>1078</v>
      </c>
      <c r="I269" s="29"/>
    </row>
    <row r="270" spans="1:9" x14ac:dyDescent="0.35">
      <c r="A270" s="27" t="s">
        <v>1042</v>
      </c>
      <c r="B270" s="29" t="s">
        <v>1043</v>
      </c>
      <c r="C270" s="31" t="s">
        <v>952</v>
      </c>
      <c r="D270" s="31" t="s">
        <v>960</v>
      </c>
      <c r="E270" s="39">
        <v>28</v>
      </c>
      <c r="F270" s="27" t="s">
        <v>934</v>
      </c>
      <c r="G270" s="29" t="s">
        <v>1079</v>
      </c>
      <c r="H270" s="29" t="s">
        <v>1080</v>
      </c>
      <c r="I270" s="29"/>
    </row>
    <row r="271" spans="1:9" x14ac:dyDescent="0.35">
      <c r="A271" s="27" t="s">
        <v>1044</v>
      </c>
      <c r="B271" s="29" t="s">
        <v>1045</v>
      </c>
      <c r="C271" s="31" t="s">
        <v>952</v>
      </c>
      <c r="D271" s="31" t="s">
        <v>960</v>
      </c>
      <c r="E271" s="39">
        <v>28</v>
      </c>
      <c r="F271" s="27" t="s">
        <v>934</v>
      </c>
      <c r="G271" s="29" t="s">
        <v>1081</v>
      </c>
      <c r="H271" s="29" t="s">
        <v>1080</v>
      </c>
      <c r="I271" s="29"/>
    </row>
    <row r="272" spans="1:9" x14ac:dyDescent="0.35">
      <c r="A272" s="27" t="s">
        <v>1046</v>
      </c>
      <c r="B272" s="29" t="s">
        <v>1047</v>
      </c>
      <c r="C272" s="31" t="s">
        <v>967</v>
      </c>
      <c r="D272" s="31" t="s">
        <v>969</v>
      </c>
      <c r="E272" s="39">
        <v>28</v>
      </c>
      <c r="F272" s="27" t="s">
        <v>937</v>
      </c>
      <c r="G272" s="29">
        <v>101.06</v>
      </c>
      <c r="H272" s="29" t="s">
        <v>50</v>
      </c>
      <c r="I272" s="29"/>
    </row>
    <row r="273" spans="1:9" x14ac:dyDescent="0.35">
      <c r="A273" s="27" t="s">
        <v>1048</v>
      </c>
      <c r="B273" s="29" t="s">
        <v>1049</v>
      </c>
      <c r="C273" s="31" t="s">
        <v>935</v>
      </c>
      <c r="D273" s="31" t="s">
        <v>938</v>
      </c>
      <c r="E273" s="39">
        <v>14</v>
      </c>
      <c r="F273" s="27" t="s">
        <v>937</v>
      </c>
      <c r="G273" s="29">
        <v>375256</v>
      </c>
      <c r="H273" s="29" t="s">
        <v>46</v>
      </c>
      <c r="I273" s="29"/>
    </row>
    <row r="274" spans="1:9" x14ac:dyDescent="0.35">
      <c r="A274" s="27" t="s">
        <v>1050</v>
      </c>
      <c r="B274" s="29" t="s">
        <v>1185</v>
      </c>
      <c r="C274" s="31" t="s">
        <v>957</v>
      </c>
      <c r="D274" s="31" t="s">
        <v>970</v>
      </c>
      <c r="E274" s="39">
        <v>20</v>
      </c>
      <c r="F274" s="27" t="s">
        <v>937</v>
      </c>
      <c r="G274" s="29" t="s">
        <v>1186</v>
      </c>
      <c r="H274" s="29" t="s">
        <v>48</v>
      </c>
      <c r="I274" s="29"/>
    </row>
    <row r="275" spans="1:9" x14ac:dyDescent="0.35">
      <c r="A275" s="27" t="s">
        <v>1051</v>
      </c>
      <c r="B275" s="29" t="s">
        <v>1052</v>
      </c>
      <c r="C275" s="31" t="s">
        <v>950</v>
      </c>
      <c r="D275" s="31" t="s">
        <v>951</v>
      </c>
      <c r="E275" s="39">
        <v>4</v>
      </c>
      <c r="F275" s="27" t="s">
        <v>937</v>
      </c>
      <c r="G275" s="29" t="s">
        <v>1082</v>
      </c>
      <c r="H275" s="29" t="s">
        <v>50</v>
      </c>
      <c r="I275" s="29"/>
    </row>
    <row r="276" spans="1:9" x14ac:dyDescent="0.35">
      <c r="A276" s="27" t="s">
        <v>1053</v>
      </c>
      <c r="B276" s="29" t="s">
        <v>1054</v>
      </c>
      <c r="C276" s="31" t="s">
        <v>957</v>
      </c>
      <c r="D276" s="31" t="s">
        <v>958</v>
      </c>
      <c r="E276" s="39">
        <v>20</v>
      </c>
      <c r="F276" s="27" t="s">
        <v>937</v>
      </c>
      <c r="G276" s="29" t="s">
        <v>1083</v>
      </c>
      <c r="H276" s="29" t="s">
        <v>36</v>
      </c>
      <c r="I276" s="29"/>
    </row>
    <row r="277" spans="1:9" x14ac:dyDescent="0.35">
      <c r="A277" s="27" t="s">
        <v>1055</v>
      </c>
      <c r="B277" s="29" t="s">
        <v>1187</v>
      </c>
      <c r="C277" s="31" t="s">
        <v>957</v>
      </c>
      <c r="D277" s="31" t="s">
        <v>958</v>
      </c>
      <c r="E277" s="39">
        <v>20</v>
      </c>
      <c r="F277" s="27" t="s">
        <v>937</v>
      </c>
      <c r="G277" s="29" t="s">
        <v>1188</v>
      </c>
      <c r="H277" s="29" t="s">
        <v>36</v>
      </c>
      <c r="I277" s="29"/>
    </row>
    <row r="278" spans="1:9" x14ac:dyDescent="0.35">
      <c r="A278" s="27" t="s">
        <v>1056</v>
      </c>
      <c r="B278" s="29" t="s">
        <v>1057</v>
      </c>
      <c r="C278" s="31" t="s">
        <v>957</v>
      </c>
      <c r="D278" s="31" t="s">
        <v>958</v>
      </c>
      <c r="E278" s="39">
        <v>20</v>
      </c>
      <c r="F278" s="27" t="s">
        <v>937</v>
      </c>
      <c r="G278" s="29" t="s">
        <v>1084</v>
      </c>
      <c r="H278" s="29" t="s">
        <v>1085</v>
      </c>
      <c r="I278" s="29"/>
    </row>
    <row r="279" spans="1:9" x14ac:dyDescent="0.35">
      <c r="A279" s="27" t="s">
        <v>1058</v>
      </c>
      <c r="B279" s="29" t="s">
        <v>1059</v>
      </c>
      <c r="C279" s="31" t="s">
        <v>967</v>
      </c>
      <c r="D279" s="31" t="s">
        <v>968</v>
      </c>
      <c r="E279" s="39">
        <v>6</v>
      </c>
      <c r="F279" s="27" t="s">
        <v>937</v>
      </c>
      <c r="G279" s="29" t="s">
        <v>1086</v>
      </c>
      <c r="H279" s="29" t="s">
        <v>43</v>
      </c>
      <c r="I279" s="29"/>
    </row>
    <row r="280" spans="1:9" x14ac:dyDescent="0.35">
      <c r="A280" s="27" t="s">
        <v>1173</v>
      </c>
      <c r="B280" s="31" t="s">
        <v>1174</v>
      </c>
      <c r="C280" s="31" t="s">
        <v>967</v>
      </c>
      <c r="D280" s="31" t="s">
        <v>1175</v>
      </c>
      <c r="E280" s="39">
        <v>1</v>
      </c>
      <c r="F280" s="27" t="s">
        <v>937</v>
      </c>
      <c r="G280" s="31" t="s">
        <v>1176</v>
      </c>
      <c r="H280" s="31" t="s">
        <v>50</v>
      </c>
      <c r="I280" s="31"/>
    </row>
    <row r="281" spans="1:9" x14ac:dyDescent="0.35">
      <c r="A281" s="27" t="s">
        <v>1060</v>
      </c>
      <c r="B281" s="29" t="s">
        <v>1281</v>
      </c>
      <c r="C281" s="31" t="s">
        <v>957</v>
      </c>
      <c r="D281" s="31" t="s">
        <v>958</v>
      </c>
      <c r="E281" s="39">
        <v>20</v>
      </c>
      <c r="F281" s="27" t="s">
        <v>937</v>
      </c>
      <c r="G281" s="29" t="s">
        <v>1087</v>
      </c>
      <c r="H281" s="29" t="s">
        <v>36</v>
      </c>
      <c r="I281" s="29"/>
    </row>
    <row r="282" spans="1:9" x14ac:dyDescent="0.35">
      <c r="A282" s="27" t="s">
        <v>301</v>
      </c>
      <c r="B282" s="29" t="s">
        <v>302</v>
      </c>
      <c r="C282" s="29" t="s">
        <v>950</v>
      </c>
      <c r="D282" s="29" t="s">
        <v>975</v>
      </c>
      <c r="E282" s="27">
        <v>1</v>
      </c>
      <c r="F282" s="27" t="s">
        <v>937</v>
      </c>
      <c r="G282" s="29">
        <v>2862</v>
      </c>
      <c r="H282" s="29" t="s">
        <v>50</v>
      </c>
      <c r="I282" s="31"/>
    </row>
    <row r="283" spans="1:9" x14ac:dyDescent="0.35">
      <c r="A283" s="27" t="s">
        <v>303</v>
      </c>
      <c r="B283" s="29" t="s">
        <v>304</v>
      </c>
      <c r="C283" s="29" t="s">
        <v>34</v>
      </c>
      <c r="D283" s="29" t="s">
        <v>961</v>
      </c>
      <c r="E283" s="27">
        <v>1</v>
      </c>
      <c r="F283" s="27" t="s">
        <v>937</v>
      </c>
      <c r="G283" s="29">
        <v>205517</v>
      </c>
      <c r="H283" s="29" t="s">
        <v>41</v>
      </c>
      <c r="I283" s="31"/>
    </row>
    <row r="284" spans="1:9" x14ac:dyDescent="0.35">
      <c r="A284" s="27" t="s">
        <v>1160</v>
      </c>
      <c r="B284" s="31" t="s">
        <v>1161</v>
      </c>
      <c r="C284" s="31" t="s">
        <v>957</v>
      </c>
      <c r="D284" s="31" t="s">
        <v>958</v>
      </c>
      <c r="E284" s="27">
        <v>20</v>
      </c>
      <c r="F284" s="27" t="s">
        <v>937</v>
      </c>
      <c r="G284" s="24">
        <v>302831</v>
      </c>
      <c r="H284" s="31" t="s">
        <v>1085</v>
      </c>
      <c r="I284" s="31"/>
    </row>
    <row r="285" spans="1:9" x14ac:dyDescent="0.35">
      <c r="A285" s="27" t="s">
        <v>1162</v>
      </c>
      <c r="B285" s="31" t="s">
        <v>1163</v>
      </c>
      <c r="C285" s="31" t="s">
        <v>957</v>
      </c>
      <c r="D285" s="31" t="s">
        <v>958</v>
      </c>
      <c r="E285" s="27">
        <v>20</v>
      </c>
      <c r="F285" s="27" t="s">
        <v>937</v>
      </c>
      <c r="G285" s="24">
        <v>302833</v>
      </c>
      <c r="H285" s="31" t="s">
        <v>1085</v>
      </c>
      <c r="I285" s="31"/>
    </row>
    <row r="286" spans="1:9" x14ac:dyDescent="0.35">
      <c r="A286" s="27" t="s">
        <v>1164</v>
      </c>
      <c r="B286" s="31" t="s">
        <v>1165</v>
      </c>
      <c r="C286" s="31" t="s">
        <v>34</v>
      </c>
      <c r="D286" s="31" t="s">
        <v>961</v>
      </c>
      <c r="E286" s="27">
        <v>6</v>
      </c>
      <c r="F286" s="27" t="s">
        <v>937</v>
      </c>
      <c r="G286" s="31" t="s">
        <v>1166</v>
      </c>
      <c r="H286" s="31" t="s">
        <v>32</v>
      </c>
      <c r="I286" s="31"/>
    </row>
    <row r="287" spans="1:9" x14ac:dyDescent="0.35">
      <c r="A287" s="27" t="s">
        <v>315</v>
      </c>
      <c r="B287" s="29" t="s">
        <v>316</v>
      </c>
      <c r="C287" s="29" t="s">
        <v>963</v>
      </c>
      <c r="D287" s="29" t="s">
        <v>976</v>
      </c>
      <c r="E287" s="27">
        <v>2</v>
      </c>
      <c r="F287" s="27" t="s">
        <v>937</v>
      </c>
      <c r="G287" s="29" t="s">
        <v>627</v>
      </c>
      <c r="H287" s="29" t="s">
        <v>53</v>
      </c>
      <c r="I287" s="31"/>
    </row>
    <row r="288" spans="1:9" x14ac:dyDescent="0.35">
      <c r="A288" s="27" t="s">
        <v>321</v>
      </c>
      <c r="B288" s="29" t="s">
        <v>322</v>
      </c>
      <c r="C288" s="29" t="s">
        <v>957</v>
      </c>
      <c r="D288" s="29" t="s">
        <v>970</v>
      </c>
      <c r="E288" s="27">
        <v>20</v>
      </c>
      <c r="F288" s="27" t="s">
        <v>937</v>
      </c>
      <c r="G288" s="29" t="s">
        <v>629</v>
      </c>
      <c r="H288" s="29" t="s">
        <v>735</v>
      </c>
      <c r="I288" s="31"/>
    </row>
    <row r="289" spans="1:9" x14ac:dyDescent="0.35">
      <c r="A289" s="27" t="s">
        <v>323</v>
      </c>
      <c r="B289" s="29" t="s">
        <v>324</v>
      </c>
      <c r="C289" s="29" t="s">
        <v>935</v>
      </c>
      <c r="D289" s="29" t="s">
        <v>936</v>
      </c>
      <c r="E289" s="27">
        <v>14</v>
      </c>
      <c r="F289" s="27" t="s">
        <v>937</v>
      </c>
      <c r="G289" s="29">
        <v>381167</v>
      </c>
      <c r="H289" s="29" t="s">
        <v>54</v>
      </c>
      <c r="I289" s="31"/>
    </row>
    <row r="290" spans="1:9" x14ac:dyDescent="0.35">
      <c r="A290" s="27" t="s">
        <v>325</v>
      </c>
      <c r="B290" s="29" t="s">
        <v>326</v>
      </c>
      <c r="C290" s="29" t="s">
        <v>952</v>
      </c>
      <c r="D290" s="29" t="s">
        <v>953</v>
      </c>
      <c r="E290" s="27">
        <v>20</v>
      </c>
      <c r="F290" s="27" t="s">
        <v>937</v>
      </c>
      <c r="G290" s="29">
        <v>306590</v>
      </c>
      <c r="H290" s="29" t="s">
        <v>54</v>
      </c>
      <c r="I290" s="31"/>
    </row>
    <row r="291" spans="1:9" x14ac:dyDescent="0.35">
      <c r="A291" s="27" t="s">
        <v>476</v>
      </c>
      <c r="B291" s="24" t="s">
        <v>477</v>
      </c>
      <c r="C291" s="29" t="s">
        <v>971</v>
      </c>
      <c r="D291" s="29" t="s">
        <v>979</v>
      </c>
      <c r="E291" s="27">
        <v>6</v>
      </c>
      <c r="F291" s="27" t="s">
        <v>937</v>
      </c>
      <c r="G291" s="24" t="s">
        <v>706</v>
      </c>
      <c r="H291" s="29" t="s">
        <v>37</v>
      </c>
      <c r="I291" s="31"/>
    </row>
    <row r="292" spans="1:9" x14ac:dyDescent="0.35">
      <c r="A292" s="27" t="s">
        <v>478</v>
      </c>
      <c r="B292" s="24" t="s">
        <v>479</v>
      </c>
      <c r="C292" s="29" t="s">
        <v>34</v>
      </c>
      <c r="D292" s="29" t="s">
        <v>961</v>
      </c>
      <c r="E292" s="27">
        <v>14</v>
      </c>
      <c r="F292" s="27" t="s">
        <v>937</v>
      </c>
      <c r="G292" s="24" t="s">
        <v>707</v>
      </c>
      <c r="H292" s="29" t="s">
        <v>36</v>
      </c>
      <c r="I292" s="31"/>
    </row>
    <row r="293" spans="1:9" x14ac:dyDescent="0.35">
      <c r="A293" s="27" t="s">
        <v>482</v>
      </c>
      <c r="B293" s="24" t="s">
        <v>483</v>
      </c>
      <c r="C293" s="29" t="s">
        <v>34</v>
      </c>
      <c r="D293" s="29" t="s">
        <v>961</v>
      </c>
      <c r="E293" s="27">
        <v>14</v>
      </c>
      <c r="F293" s="27" t="s">
        <v>937</v>
      </c>
      <c r="G293" s="24" t="s">
        <v>709</v>
      </c>
      <c r="H293" s="29" t="s">
        <v>736</v>
      </c>
      <c r="I293" s="31"/>
    </row>
    <row r="294" spans="1:9" x14ac:dyDescent="0.35">
      <c r="A294" s="27" t="s">
        <v>497</v>
      </c>
      <c r="B294" s="24" t="s">
        <v>498</v>
      </c>
      <c r="C294" s="29" t="s">
        <v>971</v>
      </c>
      <c r="D294" s="29" t="s">
        <v>979</v>
      </c>
      <c r="E294" s="27">
        <v>1</v>
      </c>
      <c r="F294" s="27" t="s">
        <v>937</v>
      </c>
      <c r="G294" s="24" t="s">
        <v>717</v>
      </c>
      <c r="H294" s="29" t="s">
        <v>38</v>
      </c>
      <c r="I294" s="31"/>
    </row>
    <row r="295" spans="1:9" x14ac:dyDescent="0.35">
      <c r="A295" s="27" t="s">
        <v>513</v>
      </c>
      <c r="B295" s="24" t="s">
        <v>514</v>
      </c>
      <c r="C295" s="29" t="s">
        <v>34</v>
      </c>
      <c r="D295" s="29" t="s">
        <v>961</v>
      </c>
      <c r="E295" s="27">
        <v>1</v>
      </c>
      <c r="F295" s="27" t="s">
        <v>937</v>
      </c>
      <c r="G295" s="24" t="s">
        <v>725</v>
      </c>
      <c r="H295" s="29" t="s">
        <v>36</v>
      </c>
      <c r="I295" s="31"/>
    </row>
    <row r="296" spans="1:9" x14ac:dyDescent="0.35">
      <c r="A296" s="27" t="s">
        <v>517</v>
      </c>
      <c r="B296" s="24" t="s">
        <v>518</v>
      </c>
      <c r="C296" s="29" t="s">
        <v>34</v>
      </c>
      <c r="D296" s="29" t="s">
        <v>948</v>
      </c>
      <c r="E296" s="27">
        <v>2</v>
      </c>
      <c r="F296" s="27" t="s">
        <v>937</v>
      </c>
      <c r="G296" s="24" t="s">
        <v>727</v>
      </c>
      <c r="H296" s="29" t="s">
        <v>737</v>
      </c>
      <c r="I296" s="31"/>
    </row>
    <row r="297" spans="1:9" x14ac:dyDescent="0.35">
      <c r="A297" s="27" t="s">
        <v>519</v>
      </c>
      <c r="B297" s="24" t="s">
        <v>520</v>
      </c>
      <c r="C297" s="29" t="s">
        <v>34</v>
      </c>
      <c r="D297" s="29" t="s">
        <v>948</v>
      </c>
      <c r="E297" s="27">
        <v>1</v>
      </c>
      <c r="F297" s="27" t="s">
        <v>937</v>
      </c>
      <c r="G297" s="24" t="s">
        <v>728</v>
      </c>
      <c r="H297" s="29" t="s">
        <v>36</v>
      </c>
      <c r="I297" s="31"/>
    </row>
    <row r="298" spans="1:9" x14ac:dyDescent="0.35">
      <c r="A298" s="27" t="s">
        <v>1061</v>
      </c>
      <c r="B298" s="29" t="s">
        <v>1241</v>
      </c>
      <c r="C298" s="31" t="s">
        <v>935</v>
      </c>
      <c r="D298" s="31" t="s">
        <v>936</v>
      </c>
      <c r="E298" s="27">
        <v>1</v>
      </c>
      <c r="F298" s="27" t="s">
        <v>937</v>
      </c>
      <c r="G298" s="29" t="s">
        <v>1088</v>
      </c>
      <c r="H298" s="29" t="s">
        <v>738</v>
      </c>
      <c r="I298" s="29"/>
    </row>
    <row r="299" spans="1:9" x14ac:dyDescent="0.35">
      <c r="A299" s="27" t="s">
        <v>1001</v>
      </c>
      <c r="B299" s="29" t="s">
        <v>1002</v>
      </c>
      <c r="C299" s="29" t="s">
        <v>34</v>
      </c>
      <c r="D299" s="29" t="s">
        <v>948</v>
      </c>
      <c r="E299" s="39">
        <v>28</v>
      </c>
      <c r="F299" s="27" t="s">
        <v>937</v>
      </c>
      <c r="G299" s="29" t="s">
        <v>1023</v>
      </c>
      <c r="H299" s="29" t="s">
        <v>32</v>
      </c>
      <c r="I299" s="31"/>
    </row>
    <row r="300" spans="1:9" x14ac:dyDescent="0.35">
      <c r="A300" s="27" t="s">
        <v>1158</v>
      </c>
      <c r="B300" s="31" t="s">
        <v>1159</v>
      </c>
      <c r="C300" s="31" t="s">
        <v>957</v>
      </c>
      <c r="D300" s="31" t="s">
        <v>978</v>
      </c>
      <c r="E300" s="39">
        <v>2</v>
      </c>
      <c r="F300" s="27" t="s">
        <v>937</v>
      </c>
      <c r="G300" s="24">
        <v>300450</v>
      </c>
      <c r="H300" s="31" t="s">
        <v>1085</v>
      </c>
      <c r="I300" s="31"/>
    </row>
    <row r="301" spans="1:9" x14ac:dyDescent="0.35">
      <c r="A301" s="27" t="s">
        <v>1167</v>
      </c>
      <c r="B301" s="31" t="s">
        <v>1168</v>
      </c>
      <c r="C301" s="31" t="s">
        <v>34</v>
      </c>
      <c r="D301" s="31" t="s">
        <v>1000</v>
      </c>
      <c r="E301" s="27">
        <v>1</v>
      </c>
      <c r="F301" s="27" t="s">
        <v>937</v>
      </c>
      <c r="G301" s="31" t="s">
        <v>1169</v>
      </c>
      <c r="H301" s="31" t="s">
        <v>1170</v>
      </c>
      <c r="I301" s="31"/>
    </row>
    <row r="302" spans="1:9" x14ac:dyDescent="0.35">
      <c r="A302" s="27" t="s">
        <v>1171</v>
      </c>
      <c r="B302" s="29" t="s">
        <v>1172</v>
      </c>
      <c r="C302" s="31" t="s">
        <v>952</v>
      </c>
      <c r="D302" s="31" t="s">
        <v>977</v>
      </c>
      <c r="E302" s="27">
        <v>5</v>
      </c>
      <c r="F302" s="27" t="s">
        <v>937</v>
      </c>
      <c r="G302" s="31" t="s">
        <v>637</v>
      </c>
      <c r="H302" s="31" t="s">
        <v>43</v>
      </c>
      <c r="I302" s="31"/>
    </row>
    <row r="303" spans="1:9" x14ac:dyDescent="0.35">
      <c r="A303" s="27" t="s">
        <v>1209</v>
      </c>
      <c r="B303" s="32" t="s">
        <v>1210</v>
      </c>
      <c r="C303" s="32" t="s">
        <v>952</v>
      </c>
      <c r="D303" s="32" t="s">
        <v>977</v>
      </c>
      <c r="E303" s="45">
        <v>30</v>
      </c>
      <c r="F303" s="45" t="s">
        <v>937</v>
      </c>
      <c r="G303" s="76" t="s">
        <v>637</v>
      </c>
      <c r="H303" s="36" t="s">
        <v>43</v>
      </c>
      <c r="I303" s="36"/>
    </row>
    <row r="304" spans="1:9" x14ac:dyDescent="0.35">
      <c r="A304" s="27" t="s">
        <v>1211</v>
      </c>
      <c r="B304" s="32" t="s">
        <v>1212</v>
      </c>
      <c r="C304" s="32" t="s">
        <v>935</v>
      </c>
      <c r="D304" s="32" t="s">
        <v>936</v>
      </c>
      <c r="E304" s="45">
        <v>1</v>
      </c>
      <c r="F304" s="45" t="s">
        <v>937</v>
      </c>
      <c r="G304" s="76" t="s">
        <v>1225</v>
      </c>
      <c r="H304" s="36" t="s">
        <v>738</v>
      </c>
      <c r="I304" s="36"/>
    </row>
    <row r="305" spans="1:9" x14ac:dyDescent="0.35">
      <c r="A305" s="27" t="s">
        <v>1213</v>
      </c>
      <c r="B305" s="32" t="s">
        <v>1214</v>
      </c>
      <c r="C305" s="32" t="s">
        <v>34</v>
      </c>
      <c r="D305" s="32" t="s">
        <v>948</v>
      </c>
      <c r="E305" s="45">
        <v>4</v>
      </c>
      <c r="F305" s="45" t="s">
        <v>937</v>
      </c>
      <c r="G305" s="76">
        <v>36488000</v>
      </c>
      <c r="H305" s="36" t="s">
        <v>1085</v>
      </c>
      <c r="I305" s="36"/>
    </row>
    <row r="306" spans="1:9" x14ac:dyDescent="0.35">
      <c r="A306" s="27" t="s">
        <v>1215</v>
      </c>
      <c r="B306" s="32" t="s">
        <v>1216</v>
      </c>
      <c r="C306" s="32" t="s">
        <v>34</v>
      </c>
      <c r="D306" s="32" t="s">
        <v>948</v>
      </c>
      <c r="E306" s="45">
        <v>4</v>
      </c>
      <c r="F306" s="45" t="s">
        <v>937</v>
      </c>
      <c r="G306" s="76">
        <v>36490200</v>
      </c>
      <c r="H306" s="36" t="s">
        <v>1085</v>
      </c>
      <c r="I306" s="36"/>
    </row>
    <row r="307" spans="1:9" x14ac:dyDescent="0.35">
      <c r="A307" s="27" t="s">
        <v>1217</v>
      </c>
      <c r="B307" s="32" t="s">
        <v>1218</v>
      </c>
      <c r="C307" s="32" t="s">
        <v>952</v>
      </c>
      <c r="D307" s="32" t="s">
        <v>953</v>
      </c>
      <c r="E307" s="45">
        <v>20</v>
      </c>
      <c r="F307" s="45" t="s">
        <v>937</v>
      </c>
      <c r="G307" s="76" t="s">
        <v>1226</v>
      </c>
      <c r="H307" s="35" t="s">
        <v>1236</v>
      </c>
      <c r="I307" s="36"/>
    </row>
    <row r="308" spans="1:9" x14ac:dyDescent="0.35">
      <c r="A308" s="27" t="s">
        <v>1219</v>
      </c>
      <c r="B308" s="32" t="s">
        <v>1220</v>
      </c>
      <c r="C308" s="32" t="s">
        <v>971</v>
      </c>
      <c r="D308" s="32" t="s">
        <v>972</v>
      </c>
      <c r="E308" s="45">
        <v>6</v>
      </c>
      <c r="F308" s="45" t="s">
        <v>937</v>
      </c>
      <c r="G308" s="76" t="s">
        <v>1230</v>
      </c>
      <c r="H308" s="36" t="s">
        <v>41</v>
      </c>
      <c r="I308" s="36"/>
    </row>
  </sheetData>
  <sheetProtection algorithmName="SHA-512" hashValue="83S+027ZbwEf2UoCSF2EXHZwM6/HlBMAL+qufj+25gyMPRa0ehxTVNIb23wQRjrWEmb+WzTdLIOJcjbmdMDuLQ==" saltValue="+tFFmQqANzL0MHmb+rfk0w==" spinCount="100000" sheet="1" objects="1" scenarios="1" sort="0" autoFilter="0"/>
  <autoFilter ref="A4:I308" xr:uid="{00000000-0001-0000-0300-000000000000}"/>
  <dataConsolidate/>
  <mergeCells count="2">
    <mergeCell ref="A1:B1"/>
    <mergeCell ref="A2:I2"/>
  </mergeCells>
  <phoneticPr fontId="17" type="noConversion"/>
  <conditionalFormatting sqref="G265:G266">
    <cfRule type="duplicateValues" dxfId="24" priority="6"/>
  </conditionalFormatting>
  <conditionalFormatting sqref="G267">
    <cfRule type="duplicateValues" dxfId="23" priority="5"/>
  </conditionalFormatting>
  <conditionalFormatting sqref="G268">
    <cfRule type="duplicateValues" dxfId="22" priority="4"/>
  </conditionalFormatting>
  <conditionalFormatting sqref="G269:G281">
    <cfRule type="duplicateValues" dxfId="21" priority="3"/>
  </conditionalFormatting>
  <conditionalFormatting sqref="G284">
    <cfRule type="duplicateValues" dxfId="20" priority="2"/>
  </conditionalFormatting>
  <conditionalFormatting sqref="G285:G286">
    <cfRule type="duplicateValues" dxfId="19" priority="1"/>
  </conditionalFormatting>
  <dataValidations count="5">
    <dataValidation type="custom" allowBlank="1" showInputMessage="1" showErrorMessage="1" sqref="H292 E259:E264 E303:E304 E307:E628" xr:uid="{00000000-0002-0000-0300-000000000000}">
      <formula1>D259="Other"</formula1>
    </dataValidation>
    <dataValidation allowBlank="1" showInputMessage="1" showErrorMessage="1" promptTitle="NOTE:" prompt="Keep to Max character of 90" sqref="B223 B191 B265:B283" xr:uid="{00000000-0002-0000-0300-000001000000}"/>
    <dataValidation type="list" allowBlank="1" showInputMessage="1" showErrorMessage="1" sqref="D25:D29 D257:D258 D265:D270 D272 D234:D243 D275:D302 D305:D306" xr:uid="{00000000-0002-0000-0300-000003000000}">
      <formula1>INDIRECT(C25)</formula1>
    </dataValidation>
    <dataValidation type="list" allowBlank="1" showInputMessage="1" showErrorMessage="1" sqref="F25:F29 F257:F258 F234:F243 F265:F302 F305:F306" xr:uid="{00000000-0002-0000-0300-000004000000}">
      <formula1>"Yes, No"</formula1>
    </dataValidation>
    <dataValidation type="list" allowBlank="1" showInputMessage="1" showErrorMessage="1" sqref="D259:D264 C241 C234:C239 C287:C290 H101:H103 D303:D304 D307:D6191 H5:H99 H105:H228" xr:uid="{00000000-0002-0000-0300-000005000000}">
      <formula1>#REF!</formula1>
    </dataValidation>
  </dataValidations>
  <hyperlinks>
    <hyperlink ref="I7" r:id="rId1" xr:uid="{00000000-0004-0000-0300-000000000000}"/>
    <hyperlink ref="I13" r:id="rId2" xr:uid="{00000000-0004-0000-0300-000001000000}"/>
  </hyperlinks>
  <pageMargins left="0.7" right="0.7" top="0.75" bottom="0.75" header="0.3" footer="0.3"/>
  <pageSetup orientation="portrait" horizontalDpi="200" verticalDpi="200" r:id="rId3"/>
  <headerFooter>
    <oddFooter>&amp;L_x000D_&amp;1#&amp;"Calibri"&amp;10&amp;K000000 Unclassified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7C5AFC1-5B89-4E96-9CC4-C547E8EA8CFA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C240 C242:C243 C284:C286</xm:sqref>
        </x14:dataValidation>
        <x14:dataValidation type="list" allowBlank="1" showInputMessage="1" showErrorMessage="1" xr:uid="{84D8AA82-48E3-43E7-9E5B-0B0A1E5C36AE}">
          <x14:formula1>
            <xm:f>'C:\Users\d.baxter\AppData\Local\Microsoft\Windows\INetCache\Content.Outlook\EFEO4P9N\[CHRIS_Master_Fulfillment_List_Dec_9_24.xlsx]xxTABLExx'!#REF!</xm:f>
          </x14:formula1>
          <xm:sqref>C257:C258</xm:sqref>
        </x14:dataValidation>
        <x14:dataValidation type="list" allowBlank="1" showInputMessage="1" showErrorMessage="1" xr:uid="{B8A75391-206A-40A7-9811-6D2B4E5B7256}">
          <x14:formula1>
            <xm:f>'C:\Users\d.baxter\AppData\Local\Microsoft\Windows\INetCache\Content.Outlook\9Z3UIKFR\[CHRIS_PROD_Vendor_Item Code_Formulary_Inf_FULL_Jan_15_25.xlsx]xxTABLExx'!#REF!</xm:f>
          </x14:formula1>
          <xm:sqref>H265:H267 H269:H270 H272:H278 H280:H281 H284:H287 H289:H290</xm:sqref>
        </x14:dataValidation>
        <x14:dataValidation type="list" allowBlank="1" showInputMessage="1" showErrorMessage="1" xr:uid="{1E0AD0FC-3A5D-444B-8B72-68BFF17AF861}">
          <x14:formula1>
            <xm:f>'C:\Users\d.baxter\Desktop\[CHRIS_PROD_Master_Item Code_Formulary_Inf_FULL_Jan_15_25 (Recovered).xlsx]xxTABLExx'!#REF!</xm:f>
          </x14:formula1>
          <xm:sqref>C282:C283</xm:sqref>
        </x14:dataValidation>
        <x14:dataValidation type="list" allowBlank="1" showInputMessage="1" showErrorMessage="1" xr:uid="{AB92D20E-159F-44CB-8BDA-C9D26CDD74E3}">
          <x14:formula1>
            <xm:f>'C:\Users\d.baxter\AppData\Local\Microsoft\Windows\INetCache\Content.Outlook\EFEO4P9N\[CHRIS_PROD_Vendor_Item Code_Formulary_Inf_FULL_Revison3.1.NOV22.24.xlsx]xxTABLExx'!#REF!</xm:f>
          </x14:formula1>
          <xm:sqref>H234:H241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8"/>
  <sheetViews>
    <sheetView zoomScale="80" zoomScaleNormal="80" workbookViewId="0">
      <pane ySplit="4" topLeftCell="A5" activePane="bottomLeft" state="frozen"/>
      <selection activeCell="C3" sqref="C3"/>
      <selection pane="bottomLeft" activeCell="D222" sqref="D222"/>
    </sheetView>
  </sheetViews>
  <sheetFormatPr defaultColWidth="38" defaultRowHeight="14.5" x14ac:dyDescent="0.35"/>
  <cols>
    <col min="1" max="1" width="14.26953125" style="12" bestFit="1" customWidth="1"/>
    <col min="2" max="2" width="94.08984375" style="13" customWidth="1"/>
    <col min="3" max="3" width="21" style="13" customWidth="1"/>
    <col min="4" max="4" width="37.1796875" style="13" customWidth="1"/>
    <col min="5" max="5" width="18" style="12" customWidth="1"/>
    <col min="6" max="6" width="19.1796875" style="12" customWidth="1"/>
    <col min="7" max="7" width="26.7265625" style="11" bestFit="1" customWidth="1"/>
    <col min="8" max="8" width="36.08984375" style="13" customWidth="1"/>
    <col min="9" max="9" width="131.54296875" style="13" bestFit="1" customWidth="1"/>
    <col min="10" max="16384" width="38" style="13"/>
  </cols>
  <sheetData>
    <row r="1" spans="1:9" ht="14.5" customHeight="1" x14ac:dyDescent="0.35">
      <c r="A1" s="79" t="s">
        <v>1320</v>
      </c>
      <c r="B1" s="79"/>
    </row>
    <row r="2" spans="1:9" s="17" customFormat="1" ht="76" customHeight="1" x14ac:dyDescent="0.35">
      <c r="A2" s="80" t="s">
        <v>1102</v>
      </c>
      <c r="B2" s="80"/>
      <c r="C2" s="80"/>
      <c r="D2" s="80"/>
      <c r="E2" s="80"/>
      <c r="F2" s="80"/>
      <c r="G2" s="80"/>
      <c r="H2" s="80"/>
      <c r="I2" s="80"/>
    </row>
    <row r="3" spans="1:9" s="17" customFormat="1" x14ac:dyDescent="0.35">
      <c r="E3" s="12"/>
      <c r="F3" s="12"/>
      <c r="G3" s="18"/>
    </row>
    <row r="4" spans="1:9" s="17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10" t="s">
        <v>980</v>
      </c>
      <c r="H4" s="8" t="s">
        <v>930</v>
      </c>
      <c r="I4" s="8" t="s">
        <v>931</v>
      </c>
    </row>
    <row r="5" spans="1:9" x14ac:dyDescent="0.35">
      <c r="A5" s="27" t="s">
        <v>177</v>
      </c>
      <c r="B5" s="48" t="s">
        <v>178</v>
      </c>
      <c r="C5" s="31" t="s">
        <v>34</v>
      </c>
      <c r="D5" s="31" t="s">
        <v>961</v>
      </c>
      <c r="E5" s="27">
        <v>6</v>
      </c>
      <c r="F5" s="27" t="s">
        <v>937</v>
      </c>
      <c r="G5" s="28">
        <v>484406</v>
      </c>
      <c r="H5" s="31" t="s">
        <v>32</v>
      </c>
      <c r="I5" s="31"/>
    </row>
    <row r="6" spans="1:9" x14ac:dyDescent="0.35">
      <c r="A6" s="27" t="s">
        <v>281</v>
      </c>
      <c r="B6" s="48" t="s">
        <v>282</v>
      </c>
      <c r="C6" s="31" t="s">
        <v>950</v>
      </c>
      <c r="D6" s="31" t="s">
        <v>965</v>
      </c>
      <c r="E6" s="27">
        <v>28</v>
      </c>
      <c r="F6" s="27" t="s">
        <v>937</v>
      </c>
      <c r="G6" s="52" t="s">
        <v>613</v>
      </c>
      <c r="H6" s="48"/>
      <c r="I6" s="31"/>
    </row>
    <row r="7" spans="1:9" x14ac:dyDescent="0.35">
      <c r="A7" s="27" t="s">
        <v>55</v>
      </c>
      <c r="B7" s="31" t="s">
        <v>56</v>
      </c>
      <c r="C7" s="31" t="s">
        <v>932</v>
      </c>
      <c r="D7" s="31" t="s">
        <v>933</v>
      </c>
      <c r="E7" s="27">
        <v>1</v>
      </c>
      <c r="F7" s="27" t="s">
        <v>934</v>
      </c>
      <c r="G7" s="22" t="s">
        <v>867</v>
      </c>
      <c r="H7" s="31"/>
      <c r="I7" s="46"/>
    </row>
    <row r="8" spans="1:9" x14ac:dyDescent="0.35">
      <c r="A8" s="27" t="s">
        <v>57</v>
      </c>
      <c r="B8" s="31" t="s">
        <v>58</v>
      </c>
      <c r="C8" s="31" t="s">
        <v>935</v>
      </c>
      <c r="D8" s="31" t="s">
        <v>936</v>
      </c>
      <c r="E8" s="27">
        <v>1</v>
      </c>
      <c r="F8" s="27" t="s">
        <v>937</v>
      </c>
      <c r="G8" s="22">
        <v>13033</v>
      </c>
      <c r="H8" s="31" t="s">
        <v>35</v>
      </c>
      <c r="I8" s="46" t="s">
        <v>884</v>
      </c>
    </row>
    <row r="9" spans="1:9" x14ac:dyDescent="0.35">
      <c r="A9" s="27" t="s">
        <v>59</v>
      </c>
      <c r="B9" s="31" t="s">
        <v>60</v>
      </c>
      <c r="C9" s="31" t="s">
        <v>935</v>
      </c>
      <c r="D9" s="31" t="s">
        <v>936</v>
      </c>
      <c r="E9" s="27">
        <v>1</v>
      </c>
      <c r="F9" s="27" t="s">
        <v>937</v>
      </c>
      <c r="G9" s="22" t="s">
        <v>868</v>
      </c>
      <c r="H9" s="31" t="s">
        <v>909</v>
      </c>
      <c r="I9" s="46" t="s">
        <v>885</v>
      </c>
    </row>
    <row r="10" spans="1:9" x14ac:dyDescent="0.35">
      <c r="A10" s="27" t="s">
        <v>61</v>
      </c>
      <c r="B10" s="31" t="s">
        <v>62</v>
      </c>
      <c r="C10" s="31" t="s">
        <v>935</v>
      </c>
      <c r="D10" s="31" t="s">
        <v>936</v>
      </c>
      <c r="E10" s="27">
        <v>1</v>
      </c>
      <c r="F10" s="27" t="s">
        <v>937</v>
      </c>
      <c r="G10" s="22" t="s">
        <v>869</v>
      </c>
      <c r="H10" s="31" t="s">
        <v>909</v>
      </c>
      <c r="I10" s="46" t="s">
        <v>885</v>
      </c>
    </row>
    <row r="11" spans="1:9" ht="29" x14ac:dyDescent="0.35">
      <c r="A11" s="27" t="s">
        <v>63</v>
      </c>
      <c r="B11" s="31" t="s">
        <v>64</v>
      </c>
      <c r="C11" s="31" t="s">
        <v>935</v>
      </c>
      <c r="D11" s="31" t="s">
        <v>936</v>
      </c>
      <c r="E11" s="27">
        <v>1</v>
      </c>
      <c r="F11" s="27" t="s">
        <v>937</v>
      </c>
      <c r="G11" s="22" t="s">
        <v>870</v>
      </c>
      <c r="H11" s="31" t="s">
        <v>909</v>
      </c>
      <c r="I11" s="46" t="s">
        <v>885</v>
      </c>
    </row>
    <row r="12" spans="1:9" x14ac:dyDescent="0.35">
      <c r="A12" s="27" t="s">
        <v>65</v>
      </c>
      <c r="B12" s="31" t="s">
        <v>66</v>
      </c>
      <c r="C12" s="31" t="s">
        <v>935</v>
      </c>
      <c r="D12" s="31" t="s">
        <v>936</v>
      </c>
      <c r="E12" s="27">
        <v>1</v>
      </c>
      <c r="F12" s="27" t="s">
        <v>937</v>
      </c>
      <c r="G12" s="22" t="s">
        <v>871</v>
      </c>
      <c r="H12" s="31" t="s">
        <v>909</v>
      </c>
      <c r="I12" s="46" t="s">
        <v>885</v>
      </c>
    </row>
    <row r="13" spans="1:9" x14ac:dyDescent="0.35">
      <c r="A13" s="27" t="s">
        <v>67</v>
      </c>
      <c r="B13" s="31" t="s">
        <v>68</v>
      </c>
      <c r="C13" s="31" t="s">
        <v>935</v>
      </c>
      <c r="D13" s="31" t="s">
        <v>936</v>
      </c>
      <c r="E13" s="27">
        <v>1</v>
      </c>
      <c r="F13" s="27" t="s">
        <v>937</v>
      </c>
      <c r="G13" s="22" t="s">
        <v>871</v>
      </c>
      <c r="H13" s="31" t="s">
        <v>909</v>
      </c>
      <c r="I13" s="46" t="s">
        <v>885</v>
      </c>
    </row>
    <row r="14" spans="1:9" x14ac:dyDescent="0.35">
      <c r="A14" s="27" t="s">
        <v>69</v>
      </c>
      <c r="B14" s="31" t="s">
        <v>70</v>
      </c>
      <c r="C14" s="31" t="s">
        <v>935</v>
      </c>
      <c r="D14" s="31" t="s">
        <v>936</v>
      </c>
      <c r="E14" s="27">
        <v>1</v>
      </c>
      <c r="F14" s="27" t="s">
        <v>937</v>
      </c>
      <c r="G14" s="22" t="s">
        <v>872</v>
      </c>
      <c r="H14" s="31" t="s">
        <v>909</v>
      </c>
      <c r="I14" s="46" t="s">
        <v>885</v>
      </c>
    </row>
    <row r="15" spans="1:9" x14ac:dyDescent="0.35">
      <c r="A15" s="27" t="s">
        <v>71</v>
      </c>
      <c r="B15" s="31" t="s">
        <v>72</v>
      </c>
      <c r="C15" s="31" t="s">
        <v>935</v>
      </c>
      <c r="D15" s="31" t="s">
        <v>936</v>
      </c>
      <c r="E15" s="27">
        <v>14</v>
      </c>
      <c r="F15" s="27" t="s">
        <v>937</v>
      </c>
      <c r="G15" s="22" t="s">
        <v>873</v>
      </c>
      <c r="H15" s="31" t="s">
        <v>909</v>
      </c>
      <c r="I15" s="31"/>
    </row>
    <row r="16" spans="1:9" x14ac:dyDescent="0.35">
      <c r="A16" s="27" t="s">
        <v>73</v>
      </c>
      <c r="B16" s="31" t="s">
        <v>74</v>
      </c>
      <c r="C16" s="31" t="s">
        <v>935</v>
      </c>
      <c r="D16" s="31" t="s">
        <v>936</v>
      </c>
      <c r="E16" s="27">
        <v>20</v>
      </c>
      <c r="F16" s="27" t="s">
        <v>934</v>
      </c>
      <c r="G16" s="22" t="s">
        <v>874</v>
      </c>
      <c r="H16" s="31" t="s">
        <v>909</v>
      </c>
      <c r="I16" s="31"/>
    </row>
    <row r="17" spans="1:9" ht="29" x14ac:dyDescent="0.35">
      <c r="A17" s="27" t="s">
        <v>75</v>
      </c>
      <c r="B17" s="31" t="s">
        <v>76</v>
      </c>
      <c r="C17" s="31" t="s">
        <v>935</v>
      </c>
      <c r="D17" s="31" t="s">
        <v>936</v>
      </c>
      <c r="E17" s="27">
        <v>20</v>
      </c>
      <c r="F17" s="27" t="s">
        <v>934</v>
      </c>
      <c r="G17" s="22" t="s">
        <v>875</v>
      </c>
      <c r="H17" s="31" t="s">
        <v>909</v>
      </c>
      <c r="I17" s="31"/>
    </row>
    <row r="18" spans="1:9" ht="29" x14ac:dyDescent="0.35">
      <c r="A18" s="27" t="s">
        <v>77</v>
      </c>
      <c r="B18" s="31" t="s">
        <v>78</v>
      </c>
      <c r="C18" s="31" t="s">
        <v>935</v>
      </c>
      <c r="D18" s="31" t="s">
        <v>936</v>
      </c>
      <c r="E18" s="27">
        <v>14</v>
      </c>
      <c r="F18" s="27" t="s">
        <v>937</v>
      </c>
      <c r="G18" s="22" t="s">
        <v>876</v>
      </c>
      <c r="H18" s="31" t="s">
        <v>909</v>
      </c>
      <c r="I18" s="31" t="s">
        <v>886</v>
      </c>
    </row>
    <row r="19" spans="1:9" ht="29" x14ac:dyDescent="0.35">
      <c r="A19" s="27" t="s">
        <v>79</v>
      </c>
      <c r="B19" s="31" t="s">
        <v>80</v>
      </c>
      <c r="C19" s="31" t="s">
        <v>935</v>
      </c>
      <c r="D19" s="31" t="s">
        <v>936</v>
      </c>
      <c r="E19" s="27">
        <v>14</v>
      </c>
      <c r="F19" s="27" t="s">
        <v>937</v>
      </c>
      <c r="G19" s="22" t="s">
        <v>877</v>
      </c>
      <c r="H19" s="31" t="s">
        <v>909</v>
      </c>
      <c r="I19" s="31" t="s">
        <v>887</v>
      </c>
    </row>
    <row r="20" spans="1:9" ht="29" x14ac:dyDescent="0.35">
      <c r="A20" s="27" t="s">
        <v>89</v>
      </c>
      <c r="B20" s="31" t="s">
        <v>90</v>
      </c>
      <c r="C20" s="31" t="s">
        <v>935</v>
      </c>
      <c r="D20" s="31" t="s">
        <v>936</v>
      </c>
      <c r="E20" s="27">
        <v>14</v>
      </c>
      <c r="F20" s="27" t="s">
        <v>937</v>
      </c>
      <c r="G20" s="22" t="s">
        <v>879</v>
      </c>
      <c r="H20" s="31" t="s">
        <v>909</v>
      </c>
      <c r="I20" s="31" t="s">
        <v>889</v>
      </c>
    </row>
    <row r="21" spans="1:9" ht="29" x14ac:dyDescent="0.35">
      <c r="A21" s="27" t="s">
        <v>91</v>
      </c>
      <c r="B21" s="31" t="s">
        <v>92</v>
      </c>
      <c r="C21" s="31" t="s">
        <v>935</v>
      </c>
      <c r="D21" s="31" t="s">
        <v>936</v>
      </c>
      <c r="E21" s="27">
        <v>14</v>
      </c>
      <c r="F21" s="27" t="s">
        <v>937</v>
      </c>
      <c r="G21" s="22" t="s">
        <v>880</v>
      </c>
      <c r="H21" s="31" t="s">
        <v>909</v>
      </c>
      <c r="I21" s="31" t="s">
        <v>889</v>
      </c>
    </row>
    <row r="22" spans="1:9" ht="29" x14ac:dyDescent="0.35">
      <c r="A22" s="27" t="s">
        <v>93</v>
      </c>
      <c r="B22" s="31" t="s">
        <v>94</v>
      </c>
      <c r="C22" s="31" t="s">
        <v>935</v>
      </c>
      <c r="D22" s="31" t="s">
        <v>936</v>
      </c>
      <c r="E22" s="27">
        <v>14</v>
      </c>
      <c r="F22" s="27" t="s">
        <v>937</v>
      </c>
      <c r="G22" s="22" t="s">
        <v>881</v>
      </c>
      <c r="H22" s="31" t="s">
        <v>909</v>
      </c>
      <c r="I22" s="31" t="s">
        <v>889</v>
      </c>
    </row>
    <row r="23" spans="1:9" ht="29" x14ac:dyDescent="0.35">
      <c r="A23" s="27" t="s">
        <v>95</v>
      </c>
      <c r="B23" s="31" t="s">
        <v>96</v>
      </c>
      <c r="C23" s="31" t="s">
        <v>935</v>
      </c>
      <c r="D23" s="31" t="s">
        <v>936</v>
      </c>
      <c r="E23" s="27">
        <v>14</v>
      </c>
      <c r="F23" s="27" t="s">
        <v>937</v>
      </c>
      <c r="G23" s="22" t="s">
        <v>882</v>
      </c>
      <c r="H23" s="31" t="s">
        <v>909</v>
      </c>
      <c r="I23" s="31" t="s">
        <v>889</v>
      </c>
    </row>
    <row r="24" spans="1:9" x14ac:dyDescent="0.35">
      <c r="A24" s="27" t="s">
        <v>790</v>
      </c>
      <c r="B24" s="49" t="s">
        <v>791</v>
      </c>
      <c r="C24" s="31" t="s">
        <v>932</v>
      </c>
      <c r="D24" s="31" t="s">
        <v>940</v>
      </c>
      <c r="E24" s="27">
        <v>1</v>
      </c>
      <c r="F24" s="27" t="s">
        <v>937</v>
      </c>
      <c r="G24" s="29"/>
      <c r="H24" s="31"/>
      <c r="I24" s="31"/>
    </row>
    <row r="25" spans="1:9" x14ac:dyDescent="0.35">
      <c r="A25" s="27" t="s">
        <v>843</v>
      </c>
      <c r="B25" s="31" t="s">
        <v>844</v>
      </c>
      <c r="C25" s="31" t="s">
        <v>935</v>
      </c>
      <c r="D25" s="31" t="s">
        <v>936</v>
      </c>
      <c r="E25" s="27">
        <v>20</v>
      </c>
      <c r="F25" s="27" t="s">
        <v>937</v>
      </c>
      <c r="G25" s="29"/>
      <c r="H25" s="31"/>
      <c r="I25" s="46" t="s">
        <v>891</v>
      </c>
    </row>
    <row r="26" spans="1:9" x14ac:dyDescent="0.35">
      <c r="A26" s="27" t="s">
        <v>845</v>
      </c>
      <c r="B26" s="31" t="s">
        <v>846</v>
      </c>
      <c r="C26" s="31" t="s">
        <v>935</v>
      </c>
      <c r="D26" s="31" t="s">
        <v>936</v>
      </c>
      <c r="E26" s="27">
        <v>20</v>
      </c>
      <c r="F26" s="27" t="s">
        <v>937</v>
      </c>
      <c r="G26" s="29"/>
      <c r="H26" s="31"/>
      <c r="I26" s="46" t="s">
        <v>891</v>
      </c>
    </row>
    <row r="27" spans="1:9" x14ac:dyDescent="0.35">
      <c r="A27" s="27" t="s">
        <v>847</v>
      </c>
      <c r="B27" s="31" t="s">
        <v>848</v>
      </c>
      <c r="C27" s="31" t="s">
        <v>935</v>
      </c>
      <c r="D27" s="31" t="s">
        <v>936</v>
      </c>
      <c r="E27" s="27">
        <v>20</v>
      </c>
      <c r="F27" s="27" t="s">
        <v>937</v>
      </c>
      <c r="G27" s="29"/>
      <c r="H27" s="31"/>
      <c r="I27" s="46" t="s">
        <v>891</v>
      </c>
    </row>
    <row r="28" spans="1:9" ht="29" x14ac:dyDescent="0.35">
      <c r="A28" s="27" t="s">
        <v>849</v>
      </c>
      <c r="B28" s="31" t="s">
        <v>850</v>
      </c>
      <c r="C28" s="31" t="s">
        <v>932</v>
      </c>
      <c r="D28" s="31" t="s">
        <v>940</v>
      </c>
      <c r="E28" s="27">
        <v>1</v>
      </c>
      <c r="F28" s="27" t="s">
        <v>937</v>
      </c>
      <c r="G28" s="29">
        <v>38340000</v>
      </c>
      <c r="H28" s="31"/>
      <c r="I28" s="46" t="s">
        <v>892</v>
      </c>
    </row>
    <row r="29" spans="1:9" x14ac:dyDescent="0.35">
      <c r="A29" s="27" t="s">
        <v>851</v>
      </c>
      <c r="B29" s="49" t="s">
        <v>852</v>
      </c>
      <c r="C29" s="31" t="s">
        <v>932</v>
      </c>
      <c r="D29" s="31" t="s">
        <v>940</v>
      </c>
      <c r="E29" s="27">
        <v>6</v>
      </c>
      <c r="F29" s="27" t="s">
        <v>937</v>
      </c>
      <c r="G29" s="29"/>
      <c r="H29" s="31"/>
      <c r="I29" s="31"/>
    </row>
    <row r="30" spans="1:9" x14ac:dyDescent="0.35">
      <c r="A30" s="27" t="s">
        <v>853</v>
      </c>
      <c r="B30" s="49" t="s">
        <v>854</v>
      </c>
      <c r="C30" s="31" t="s">
        <v>932</v>
      </c>
      <c r="D30" s="31" t="s">
        <v>940</v>
      </c>
      <c r="E30" s="27">
        <v>6</v>
      </c>
      <c r="F30" s="27" t="s">
        <v>937</v>
      </c>
      <c r="G30" s="29"/>
      <c r="H30" s="31"/>
      <c r="I30" s="31"/>
    </row>
    <row r="31" spans="1:9" x14ac:dyDescent="0.35">
      <c r="A31" s="27" t="s">
        <v>855</v>
      </c>
      <c r="B31" s="49" t="s">
        <v>856</v>
      </c>
      <c r="C31" s="31" t="s">
        <v>932</v>
      </c>
      <c r="D31" s="31" t="s">
        <v>940</v>
      </c>
      <c r="E31" s="27">
        <v>6</v>
      </c>
      <c r="F31" s="27" t="s">
        <v>937</v>
      </c>
      <c r="G31" s="29"/>
      <c r="H31" s="31"/>
      <c r="I31" s="31"/>
    </row>
    <row r="32" spans="1:9" x14ac:dyDescent="0.35">
      <c r="A32" s="27" t="s">
        <v>857</v>
      </c>
      <c r="B32" s="49" t="s">
        <v>858</v>
      </c>
      <c r="C32" s="31" t="s">
        <v>932</v>
      </c>
      <c r="D32" s="31" t="s">
        <v>940</v>
      </c>
      <c r="E32" s="27">
        <v>6</v>
      </c>
      <c r="F32" s="27" t="s">
        <v>937</v>
      </c>
      <c r="G32" s="29"/>
      <c r="H32" s="31"/>
      <c r="I32" s="31"/>
    </row>
    <row r="33" spans="1:9" x14ac:dyDescent="0.35">
      <c r="A33" s="27" t="s">
        <v>859</v>
      </c>
      <c r="B33" s="49" t="s">
        <v>860</v>
      </c>
      <c r="C33" s="31" t="s">
        <v>932</v>
      </c>
      <c r="D33" s="31" t="s">
        <v>940</v>
      </c>
      <c r="E33" s="27">
        <v>6</v>
      </c>
      <c r="F33" s="27" t="s">
        <v>937</v>
      </c>
      <c r="G33" s="29"/>
      <c r="H33" s="31"/>
      <c r="I33" s="31"/>
    </row>
    <row r="34" spans="1:9" x14ac:dyDescent="0.35">
      <c r="A34" s="27" t="s">
        <v>861</v>
      </c>
      <c r="B34" s="49" t="s">
        <v>862</v>
      </c>
      <c r="C34" s="31" t="s">
        <v>932</v>
      </c>
      <c r="D34" s="31" t="s">
        <v>940</v>
      </c>
      <c r="E34" s="27">
        <v>6</v>
      </c>
      <c r="F34" s="27" t="s">
        <v>937</v>
      </c>
      <c r="G34" s="29"/>
      <c r="H34" s="31"/>
      <c r="I34" s="31"/>
    </row>
    <row r="35" spans="1:9" x14ac:dyDescent="0.35">
      <c r="A35" s="27" t="s">
        <v>863</v>
      </c>
      <c r="B35" s="49" t="s">
        <v>864</v>
      </c>
      <c r="C35" s="31" t="s">
        <v>932</v>
      </c>
      <c r="D35" s="31" t="s">
        <v>940</v>
      </c>
      <c r="E35" s="27">
        <v>6</v>
      </c>
      <c r="F35" s="27" t="s">
        <v>937</v>
      </c>
      <c r="G35" s="29"/>
      <c r="H35" s="31"/>
      <c r="I35" s="31"/>
    </row>
    <row r="36" spans="1:9" ht="29.5" customHeight="1" x14ac:dyDescent="0.35">
      <c r="A36" s="27" t="s">
        <v>865</v>
      </c>
      <c r="B36" s="49" t="s">
        <v>866</v>
      </c>
      <c r="C36" s="31" t="s">
        <v>935</v>
      </c>
      <c r="D36" s="31" t="s">
        <v>936</v>
      </c>
      <c r="E36" s="27">
        <v>20</v>
      </c>
      <c r="F36" s="27" t="s">
        <v>937</v>
      </c>
      <c r="G36" s="29"/>
      <c r="H36" s="31"/>
      <c r="I36" s="31"/>
    </row>
    <row r="37" spans="1:9" ht="29" x14ac:dyDescent="0.35">
      <c r="A37" s="27" t="s">
        <v>839</v>
      </c>
      <c r="B37" s="31" t="s">
        <v>840</v>
      </c>
      <c r="C37" s="31" t="s">
        <v>935</v>
      </c>
      <c r="D37" s="31" t="s">
        <v>936</v>
      </c>
      <c r="E37" s="27">
        <v>20</v>
      </c>
      <c r="F37" s="27" t="s">
        <v>937</v>
      </c>
      <c r="G37" s="22" t="s">
        <v>878</v>
      </c>
      <c r="H37" s="31" t="s">
        <v>909</v>
      </c>
      <c r="I37" s="31" t="s">
        <v>888</v>
      </c>
    </row>
    <row r="38" spans="1:9" x14ac:dyDescent="0.35">
      <c r="A38" s="27" t="s">
        <v>147</v>
      </c>
      <c r="B38" s="31" t="s">
        <v>148</v>
      </c>
      <c r="C38" s="31" t="s">
        <v>935</v>
      </c>
      <c r="D38" s="31" t="s">
        <v>942</v>
      </c>
      <c r="E38" s="27">
        <v>1</v>
      </c>
      <c r="F38" s="27" t="s">
        <v>937</v>
      </c>
      <c r="G38" s="29"/>
      <c r="H38" s="31"/>
      <c r="I38" s="31"/>
    </row>
    <row r="39" spans="1:9" x14ac:dyDescent="0.35">
      <c r="A39" s="27" t="s">
        <v>149</v>
      </c>
      <c r="B39" s="31" t="s">
        <v>150</v>
      </c>
      <c r="C39" s="31" t="s">
        <v>935</v>
      </c>
      <c r="D39" s="31" t="s">
        <v>938</v>
      </c>
      <c r="E39" s="27">
        <v>1</v>
      </c>
      <c r="F39" s="27" t="s">
        <v>937</v>
      </c>
      <c r="G39" s="29"/>
      <c r="H39" s="31"/>
      <c r="I39" s="46"/>
    </row>
    <row r="40" spans="1:9" x14ac:dyDescent="0.35">
      <c r="A40" s="27" t="s">
        <v>151</v>
      </c>
      <c r="B40" s="31" t="s">
        <v>152</v>
      </c>
      <c r="C40" s="31" t="s">
        <v>935</v>
      </c>
      <c r="D40" s="31" t="s">
        <v>943</v>
      </c>
      <c r="E40" s="27">
        <v>1</v>
      </c>
      <c r="F40" s="27" t="s">
        <v>937</v>
      </c>
      <c r="G40" s="29"/>
      <c r="H40" s="31"/>
      <c r="I40" s="46"/>
    </row>
    <row r="41" spans="1:9" x14ac:dyDescent="0.35">
      <c r="A41" s="27" t="s">
        <v>153</v>
      </c>
      <c r="B41" s="31" t="s">
        <v>154</v>
      </c>
      <c r="C41" s="31" t="s">
        <v>935</v>
      </c>
      <c r="D41" s="31" t="s">
        <v>944</v>
      </c>
      <c r="E41" s="27">
        <v>1</v>
      </c>
      <c r="F41" s="27" t="s">
        <v>937</v>
      </c>
      <c r="G41" s="29"/>
      <c r="H41" s="31"/>
      <c r="I41" s="46"/>
    </row>
    <row r="42" spans="1:9" x14ac:dyDescent="0.35">
      <c r="A42" s="27" t="s">
        <v>155</v>
      </c>
      <c r="B42" s="31" t="s">
        <v>156</v>
      </c>
      <c r="C42" s="31" t="s">
        <v>935</v>
      </c>
      <c r="D42" s="31" t="s">
        <v>944</v>
      </c>
      <c r="E42" s="27">
        <v>1</v>
      </c>
      <c r="F42" s="27" t="s">
        <v>937</v>
      </c>
      <c r="G42" s="29"/>
      <c r="H42" s="31"/>
      <c r="I42" s="31"/>
    </row>
    <row r="43" spans="1:9" x14ac:dyDescent="0.35">
      <c r="A43" s="27" t="s">
        <v>157</v>
      </c>
      <c r="B43" s="49" t="s">
        <v>158</v>
      </c>
      <c r="C43" s="31" t="s">
        <v>935</v>
      </c>
      <c r="D43" s="31" t="s">
        <v>943</v>
      </c>
      <c r="E43" s="27">
        <v>1</v>
      </c>
      <c r="F43" s="27" t="s">
        <v>937</v>
      </c>
      <c r="G43" s="29"/>
      <c r="H43" s="31"/>
      <c r="I43" s="31"/>
    </row>
    <row r="44" spans="1:9" x14ac:dyDescent="0.35">
      <c r="A44" s="27" t="s">
        <v>159</v>
      </c>
      <c r="B44" s="49" t="s">
        <v>160</v>
      </c>
      <c r="C44" s="31" t="s">
        <v>935</v>
      </c>
      <c r="D44" s="31" t="s">
        <v>938</v>
      </c>
      <c r="E44" s="27">
        <v>1</v>
      </c>
      <c r="F44" s="27" t="s">
        <v>937</v>
      </c>
      <c r="G44" s="29"/>
      <c r="H44" s="31"/>
      <c r="I44" s="31"/>
    </row>
    <row r="45" spans="1:9" x14ac:dyDescent="0.35">
      <c r="A45" s="27" t="s">
        <v>161</v>
      </c>
      <c r="B45" s="31" t="s">
        <v>162</v>
      </c>
      <c r="C45" s="31" t="s">
        <v>935</v>
      </c>
      <c r="D45" s="31" t="s">
        <v>936</v>
      </c>
      <c r="E45" s="27">
        <v>1</v>
      </c>
      <c r="F45" s="27" t="s">
        <v>937</v>
      </c>
      <c r="G45" s="29"/>
      <c r="H45" s="31"/>
      <c r="I45" s="31"/>
    </row>
    <row r="46" spans="1:9" x14ac:dyDescent="0.35">
      <c r="A46" s="27" t="s">
        <v>163</v>
      </c>
      <c r="B46" s="31" t="s">
        <v>164</v>
      </c>
      <c r="C46" s="31" t="s">
        <v>34</v>
      </c>
      <c r="D46" s="31" t="s">
        <v>945</v>
      </c>
      <c r="E46" s="27">
        <v>1</v>
      </c>
      <c r="F46" s="27" t="s">
        <v>937</v>
      </c>
      <c r="G46" s="29"/>
      <c r="H46" s="31"/>
      <c r="I46" s="31"/>
    </row>
    <row r="47" spans="1:9" x14ac:dyDescent="0.35">
      <c r="A47" s="27" t="s">
        <v>165</v>
      </c>
      <c r="B47" s="31" t="s">
        <v>166</v>
      </c>
      <c r="C47" s="31" t="s">
        <v>34</v>
      </c>
      <c r="D47" s="31" t="s">
        <v>945</v>
      </c>
      <c r="E47" s="27">
        <v>1</v>
      </c>
      <c r="F47" s="27" t="s">
        <v>937</v>
      </c>
      <c r="G47" s="29"/>
      <c r="H47" s="31"/>
      <c r="I47" s="31"/>
    </row>
    <row r="48" spans="1:9" x14ac:dyDescent="0.35">
      <c r="A48" s="27" t="s">
        <v>167</v>
      </c>
      <c r="B48" s="31" t="s">
        <v>168</v>
      </c>
      <c r="C48" s="31" t="s">
        <v>935</v>
      </c>
      <c r="D48" s="31" t="s">
        <v>936</v>
      </c>
      <c r="E48" s="27">
        <v>1</v>
      </c>
      <c r="F48" s="27" t="s">
        <v>937</v>
      </c>
      <c r="G48" s="29"/>
      <c r="H48" s="31"/>
      <c r="I48" s="31"/>
    </row>
    <row r="49" spans="1:9" x14ac:dyDescent="0.35">
      <c r="A49" s="27" t="s">
        <v>169</v>
      </c>
      <c r="B49" s="31" t="s">
        <v>170</v>
      </c>
      <c r="C49" s="31" t="s">
        <v>935</v>
      </c>
      <c r="D49" s="31" t="s">
        <v>936</v>
      </c>
      <c r="E49" s="27">
        <v>1</v>
      </c>
      <c r="F49" s="27" t="s">
        <v>937</v>
      </c>
      <c r="G49" s="29"/>
      <c r="H49" s="31"/>
      <c r="I49" s="31"/>
    </row>
    <row r="50" spans="1:9" x14ac:dyDescent="0.35">
      <c r="A50" s="27" t="s">
        <v>1062</v>
      </c>
      <c r="B50" s="31" t="s">
        <v>1063</v>
      </c>
      <c r="C50" s="31" t="s">
        <v>932</v>
      </c>
      <c r="D50" s="31" t="s">
        <v>949</v>
      </c>
      <c r="E50" s="27">
        <v>2</v>
      </c>
      <c r="F50" s="27" t="s">
        <v>937</v>
      </c>
      <c r="G50" s="29" t="s">
        <v>1089</v>
      </c>
      <c r="H50" s="31" t="s">
        <v>52</v>
      </c>
      <c r="I50" s="31"/>
    </row>
    <row r="51" spans="1:9" x14ac:dyDescent="0.35">
      <c r="A51" s="27" t="s">
        <v>1064</v>
      </c>
      <c r="B51" s="31" t="s">
        <v>1065</v>
      </c>
      <c r="C51" s="31" t="s">
        <v>932</v>
      </c>
      <c r="D51" s="31" t="s">
        <v>949</v>
      </c>
      <c r="E51" s="27">
        <v>2</v>
      </c>
      <c r="F51" s="27" t="s">
        <v>937</v>
      </c>
      <c r="G51" s="29" t="s">
        <v>1090</v>
      </c>
      <c r="H51" s="31" t="s">
        <v>52</v>
      </c>
      <c r="I51" s="31"/>
    </row>
    <row r="52" spans="1:9" x14ac:dyDescent="0.35">
      <c r="A52" s="27" t="s">
        <v>1066</v>
      </c>
      <c r="B52" s="31" t="s">
        <v>1067</v>
      </c>
      <c r="C52" s="31" t="s">
        <v>932</v>
      </c>
      <c r="D52" s="31" t="s">
        <v>949</v>
      </c>
      <c r="E52" s="27">
        <v>2</v>
      </c>
      <c r="F52" s="27" t="s">
        <v>937</v>
      </c>
      <c r="G52" s="29" t="s">
        <v>1091</v>
      </c>
      <c r="H52" s="31" t="s">
        <v>36</v>
      </c>
      <c r="I52" s="31"/>
    </row>
    <row r="53" spans="1:9" ht="29" x14ac:dyDescent="0.35">
      <c r="A53" s="27" t="s">
        <v>1068</v>
      </c>
      <c r="B53" s="31" t="s">
        <v>1069</v>
      </c>
      <c r="C53" s="31" t="s">
        <v>957</v>
      </c>
      <c r="D53" s="31" t="s">
        <v>1097</v>
      </c>
      <c r="E53" s="27">
        <v>56</v>
      </c>
      <c r="F53" s="27" t="s">
        <v>937</v>
      </c>
      <c r="G53" s="29" t="s">
        <v>1092</v>
      </c>
      <c r="H53" s="31" t="s">
        <v>1093</v>
      </c>
      <c r="I53" s="31"/>
    </row>
    <row r="54" spans="1:9" ht="29" x14ac:dyDescent="0.35">
      <c r="A54" s="27" t="s">
        <v>1070</v>
      </c>
      <c r="B54" s="31" t="s">
        <v>1071</v>
      </c>
      <c r="C54" s="31" t="s">
        <v>957</v>
      </c>
      <c r="D54" s="31" t="s">
        <v>1097</v>
      </c>
      <c r="E54" s="27">
        <v>56</v>
      </c>
      <c r="F54" s="27" t="s">
        <v>937</v>
      </c>
      <c r="G54" s="29" t="s">
        <v>1094</v>
      </c>
      <c r="H54" s="31" t="s">
        <v>1093</v>
      </c>
      <c r="I54" s="31"/>
    </row>
    <row r="55" spans="1:9" ht="29" x14ac:dyDescent="0.35">
      <c r="A55" s="27" t="s">
        <v>1072</v>
      </c>
      <c r="B55" s="31" t="s">
        <v>1073</v>
      </c>
      <c r="C55" s="31" t="s">
        <v>957</v>
      </c>
      <c r="D55" s="31" t="s">
        <v>1097</v>
      </c>
      <c r="E55" s="27">
        <v>56</v>
      </c>
      <c r="F55" s="27" t="s">
        <v>937</v>
      </c>
      <c r="G55" s="29" t="s">
        <v>1095</v>
      </c>
      <c r="H55" s="31" t="s">
        <v>1093</v>
      </c>
      <c r="I55" s="31"/>
    </row>
    <row r="56" spans="1:9" x14ac:dyDescent="0.35">
      <c r="A56" s="27" t="s">
        <v>1074</v>
      </c>
      <c r="B56" s="31" t="s">
        <v>1075</v>
      </c>
      <c r="C56" s="31" t="s">
        <v>932</v>
      </c>
      <c r="D56" s="31" t="s">
        <v>941</v>
      </c>
      <c r="E56" s="27">
        <v>14</v>
      </c>
      <c r="F56" s="27" t="s">
        <v>937</v>
      </c>
      <c r="G56" s="29" t="s">
        <v>1096</v>
      </c>
      <c r="H56" s="31" t="s">
        <v>52</v>
      </c>
      <c r="I56" s="31"/>
    </row>
    <row r="57" spans="1:9" x14ac:dyDescent="0.35">
      <c r="A57" s="27" t="s">
        <v>1105</v>
      </c>
      <c r="B57" s="31" t="s">
        <v>1106</v>
      </c>
      <c r="C57" s="31" t="s">
        <v>932</v>
      </c>
      <c r="D57" s="31" t="s">
        <v>933</v>
      </c>
      <c r="E57" s="27">
        <v>1</v>
      </c>
      <c r="F57" s="27" t="s">
        <v>937</v>
      </c>
      <c r="G57" s="24" t="s">
        <v>1107</v>
      </c>
      <c r="H57" s="31" t="s">
        <v>32</v>
      </c>
      <c r="I57" s="31"/>
    </row>
    <row r="58" spans="1:9" x14ac:dyDescent="0.35">
      <c r="A58" s="27" t="s">
        <v>1108</v>
      </c>
      <c r="B58" s="31" t="s">
        <v>1109</v>
      </c>
      <c r="C58" s="31" t="s">
        <v>34</v>
      </c>
      <c r="D58" s="31" t="s">
        <v>948</v>
      </c>
      <c r="E58" s="27">
        <v>1</v>
      </c>
      <c r="F58" s="27" t="s">
        <v>934</v>
      </c>
      <c r="G58" s="29">
        <v>9466</v>
      </c>
      <c r="H58" s="31" t="s">
        <v>1110</v>
      </c>
      <c r="I58" s="36" t="s">
        <v>1235</v>
      </c>
    </row>
    <row r="59" spans="1:9" x14ac:dyDescent="0.35">
      <c r="A59" s="27" t="s">
        <v>1111</v>
      </c>
      <c r="B59" s="31" t="s">
        <v>1112</v>
      </c>
      <c r="C59" s="31" t="s">
        <v>932</v>
      </c>
      <c r="D59" s="31" t="s">
        <v>949</v>
      </c>
      <c r="E59" s="27">
        <v>6</v>
      </c>
      <c r="F59" s="27" t="s">
        <v>937</v>
      </c>
      <c r="G59" s="24" t="s">
        <v>1113</v>
      </c>
      <c r="H59" s="31" t="s">
        <v>36</v>
      </c>
      <c r="I59" s="31"/>
    </row>
    <row r="60" spans="1:9" x14ac:dyDescent="0.35">
      <c r="A60" s="27" t="s">
        <v>1114</v>
      </c>
      <c r="B60" s="31" t="s">
        <v>1115</v>
      </c>
      <c r="C60" s="31" t="s">
        <v>935</v>
      </c>
      <c r="D60" s="31" t="s">
        <v>938</v>
      </c>
      <c r="E60" s="27">
        <v>20</v>
      </c>
      <c r="F60" s="27" t="s">
        <v>937</v>
      </c>
      <c r="G60" s="23" t="s">
        <v>1116</v>
      </c>
      <c r="H60" s="31" t="s">
        <v>1117</v>
      </c>
      <c r="I60" s="31"/>
    </row>
    <row r="61" spans="1:9" x14ac:dyDescent="0.35">
      <c r="A61" s="27" t="s">
        <v>1118</v>
      </c>
      <c r="B61" s="31" t="s">
        <v>1119</v>
      </c>
      <c r="C61" s="31" t="s">
        <v>932</v>
      </c>
      <c r="D61" s="31" t="s">
        <v>949</v>
      </c>
      <c r="E61" s="27">
        <v>2</v>
      </c>
      <c r="F61" s="27" t="s">
        <v>937</v>
      </c>
      <c r="G61" s="23" t="s">
        <v>1120</v>
      </c>
      <c r="H61" s="31" t="s">
        <v>52</v>
      </c>
      <c r="I61" s="31"/>
    </row>
    <row r="62" spans="1:9" x14ac:dyDescent="0.35">
      <c r="A62" s="27" t="s">
        <v>1121</v>
      </c>
      <c r="B62" s="31" t="s">
        <v>1122</v>
      </c>
      <c r="C62" s="31" t="s">
        <v>935</v>
      </c>
      <c r="D62" s="31" t="s">
        <v>936</v>
      </c>
      <c r="E62" s="27">
        <v>14</v>
      </c>
      <c r="F62" s="27" t="s">
        <v>937</v>
      </c>
      <c r="G62" s="43">
        <v>382268</v>
      </c>
      <c r="H62" s="31" t="s">
        <v>1085</v>
      </c>
      <c r="I62" s="31"/>
    </row>
    <row r="63" spans="1:9" x14ac:dyDescent="0.35">
      <c r="A63" s="27" t="s">
        <v>1123</v>
      </c>
      <c r="B63" s="31" t="s">
        <v>1124</v>
      </c>
      <c r="C63" s="31" t="s">
        <v>932</v>
      </c>
      <c r="D63" s="31" t="s">
        <v>941</v>
      </c>
      <c r="E63" s="27">
        <v>14</v>
      </c>
      <c r="F63" s="27" t="s">
        <v>937</v>
      </c>
      <c r="G63" s="23" t="s">
        <v>1125</v>
      </c>
      <c r="H63" s="31" t="s">
        <v>1126</v>
      </c>
      <c r="I63" s="31"/>
    </row>
    <row r="64" spans="1:9" x14ac:dyDescent="0.35">
      <c r="A64" s="27" t="s">
        <v>1127</v>
      </c>
      <c r="B64" s="31" t="s">
        <v>1128</v>
      </c>
      <c r="C64" s="31" t="s">
        <v>932</v>
      </c>
      <c r="D64" s="31" t="s">
        <v>949</v>
      </c>
      <c r="E64" s="27">
        <v>6</v>
      </c>
      <c r="F64" s="27" t="s">
        <v>937</v>
      </c>
      <c r="G64" s="29" t="s">
        <v>1129</v>
      </c>
      <c r="H64" s="31" t="s">
        <v>36</v>
      </c>
      <c r="I64" s="31"/>
    </row>
    <row r="65" spans="1:9" x14ac:dyDescent="0.35">
      <c r="A65" s="27" t="s">
        <v>1130</v>
      </c>
      <c r="B65" s="31" t="s">
        <v>1131</v>
      </c>
      <c r="C65" s="31" t="s">
        <v>932</v>
      </c>
      <c r="D65" s="31" t="s">
        <v>941</v>
      </c>
      <c r="E65" s="27">
        <v>14</v>
      </c>
      <c r="F65" s="27" t="s">
        <v>937</v>
      </c>
      <c r="G65" s="29" t="s">
        <v>1132</v>
      </c>
      <c r="H65" s="31" t="s">
        <v>52</v>
      </c>
      <c r="I65" s="31"/>
    </row>
    <row r="66" spans="1:9" x14ac:dyDescent="0.35">
      <c r="A66" s="27" t="s">
        <v>1133</v>
      </c>
      <c r="B66" s="31" t="s">
        <v>1134</v>
      </c>
      <c r="C66" s="31" t="s">
        <v>932</v>
      </c>
      <c r="D66" s="31" t="s">
        <v>941</v>
      </c>
      <c r="E66" s="27">
        <v>14</v>
      </c>
      <c r="F66" s="27" t="s">
        <v>937</v>
      </c>
      <c r="G66" s="29" t="s">
        <v>1135</v>
      </c>
      <c r="H66" s="31" t="s">
        <v>52</v>
      </c>
      <c r="I66" s="31"/>
    </row>
    <row r="67" spans="1:9" x14ac:dyDescent="0.35">
      <c r="A67" s="27" t="s">
        <v>1136</v>
      </c>
      <c r="B67" s="31" t="s">
        <v>1137</v>
      </c>
      <c r="C67" s="31" t="s">
        <v>932</v>
      </c>
      <c r="D67" s="31" t="s">
        <v>949</v>
      </c>
      <c r="E67" s="27">
        <v>6</v>
      </c>
      <c r="F67" s="27" t="s">
        <v>937</v>
      </c>
      <c r="G67" s="29" t="s">
        <v>1138</v>
      </c>
      <c r="H67" s="31" t="s">
        <v>52</v>
      </c>
      <c r="I67" s="31"/>
    </row>
    <row r="68" spans="1:9" x14ac:dyDescent="0.35">
      <c r="A68" s="27" t="s">
        <v>1139</v>
      </c>
      <c r="B68" s="31" t="s">
        <v>1140</v>
      </c>
      <c r="C68" s="31" t="s">
        <v>952</v>
      </c>
      <c r="D68" s="31" t="s">
        <v>953</v>
      </c>
      <c r="E68" s="27">
        <v>28</v>
      </c>
      <c r="F68" s="27" t="s">
        <v>937</v>
      </c>
      <c r="G68" s="29" t="s">
        <v>1141</v>
      </c>
      <c r="H68" s="31" t="s">
        <v>738</v>
      </c>
      <c r="I68" s="31"/>
    </row>
    <row r="69" spans="1:9" x14ac:dyDescent="0.35">
      <c r="A69" s="27" t="s">
        <v>1142</v>
      </c>
      <c r="B69" s="31" t="s">
        <v>1143</v>
      </c>
      <c r="C69" s="31" t="s">
        <v>932</v>
      </c>
      <c r="D69" s="31" t="s">
        <v>949</v>
      </c>
      <c r="E69" s="27">
        <v>6</v>
      </c>
      <c r="F69" s="27" t="s">
        <v>937</v>
      </c>
      <c r="G69" s="29" t="s">
        <v>1144</v>
      </c>
      <c r="H69" s="31" t="s">
        <v>52</v>
      </c>
      <c r="I69" s="31"/>
    </row>
    <row r="70" spans="1:9" x14ac:dyDescent="0.35">
      <c r="A70" s="27" t="s">
        <v>1145</v>
      </c>
      <c r="B70" s="31" t="s">
        <v>1146</v>
      </c>
      <c r="C70" s="31" t="s">
        <v>34</v>
      </c>
      <c r="D70" s="31" t="s">
        <v>948</v>
      </c>
      <c r="E70" s="27">
        <v>1</v>
      </c>
      <c r="F70" s="27" t="s">
        <v>937</v>
      </c>
      <c r="G70" s="29" t="s">
        <v>1147</v>
      </c>
      <c r="H70" s="31" t="s">
        <v>736</v>
      </c>
      <c r="I70" s="31"/>
    </row>
    <row r="71" spans="1:9" x14ac:dyDescent="0.35">
      <c r="A71" s="27" t="s">
        <v>1148</v>
      </c>
      <c r="B71" s="31" t="s">
        <v>1149</v>
      </c>
      <c r="C71" s="31" t="s">
        <v>957</v>
      </c>
      <c r="D71" s="31" t="s">
        <v>1097</v>
      </c>
      <c r="E71" s="27">
        <v>2</v>
      </c>
      <c r="F71" s="27" t="s">
        <v>937</v>
      </c>
      <c r="G71" s="29" t="s">
        <v>1150</v>
      </c>
      <c r="H71" s="31" t="s">
        <v>1151</v>
      </c>
      <c r="I71" s="31"/>
    </row>
    <row r="72" spans="1:9" x14ac:dyDescent="0.35">
      <c r="A72" s="27" t="s">
        <v>1152</v>
      </c>
      <c r="B72" s="31" t="s">
        <v>1153</v>
      </c>
      <c r="C72" s="31" t="s">
        <v>932</v>
      </c>
      <c r="D72" s="31" t="s">
        <v>949</v>
      </c>
      <c r="E72" s="27">
        <v>2</v>
      </c>
      <c r="F72" s="27" t="s">
        <v>937</v>
      </c>
      <c r="G72" s="29" t="s">
        <v>1154</v>
      </c>
      <c r="H72" s="31"/>
      <c r="I72" s="31"/>
    </row>
    <row r="73" spans="1:9" ht="29" x14ac:dyDescent="0.35">
      <c r="A73" s="27" t="s">
        <v>1155</v>
      </c>
      <c r="B73" s="31" t="s">
        <v>1156</v>
      </c>
      <c r="C73" s="31" t="s">
        <v>935</v>
      </c>
      <c r="D73" s="31" t="s">
        <v>938</v>
      </c>
      <c r="E73" s="27">
        <v>6</v>
      </c>
      <c r="F73" s="27" t="s">
        <v>937</v>
      </c>
      <c r="G73" s="29" t="s">
        <v>1157</v>
      </c>
      <c r="H73" s="31"/>
      <c r="I73" s="31"/>
    </row>
    <row r="74" spans="1:9" ht="29" x14ac:dyDescent="0.35">
      <c r="A74" s="27" t="s">
        <v>1195</v>
      </c>
      <c r="B74" s="31" t="s">
        <v>1196</v>
      </c>
      <c r="C74" s="47" t="s">
        <v>932</v>
      </c>
      <c r="D74" s="47" t="s">
        <v>949</v>
      </c>
      <c r="E74" s="45">
        <v>2</v>
      </c>
      <c r="F74" s="45" t="s">
        <v>937</v>
      </c>
      <c r="G74" s="76" t="s">
        <v>1223</v>
      </c>
      <c r="H74" s="36" t="s">
        <v>36</v>
      </c>
      <c r="I74" s="36"/>
    </row>
    <row r="75" spans="1:9" ht="29" x14ac:dyDescent="0.35">
      <c r="A75" s="27" t="s">
        <v>1197</v>
      </c>
      <c r="B75" s="31" t="s">
        <v>1198</v>
      </c>
      <c r="C75" s="47" t="s">
        <v>932</v>
      </c>
      <c r="D75" s="47" t="s">
        <v>949</v>
      </c>
      <c r="E75" s="45">
        <v>2</v>
      </c>
      <c r="F75" s="45" t="s">
        <v>937</v>
      </c>
      <c r="G75" s="76" t="s">
        <v>1224</v>
      </c>
      <c r="H75" s="36" t="s">
        <v>36</v>
      </c>
      <c r="I75" s="36"/>
    </row>
    <row r="76" spans="1:9" x14ac:dyDescent="0.35">
      <c r="A76" s="27" t="s">
        <v>1203</v>
      </c>
      <c r="B76" s="31" t="s">
        <v>1204</v>
      </c>
      <c r="C76" s="47" t="s">
        <v>932</v>
      </c>
      <c r="D76" s="47" t="s">
        <v>940</v>
      </c>
      <c r="E76" s="45">
        <v>2</v>
      </c>
      <c r="F76" s="45" t="s">
        <v>937</v>
      </c>
      <c r="G76" s="76" t="s">
        <v>1229</v>
      </c>
      <c r="H76" s="35" t="s">
        <v>1237</v>
      </c>
      <c r="I76" s="36"/>
    </row>
    <row r="77" spans="1:9" x14ac:dyDescent="0.35">
      <c r="A77" s="27" t="s">
        <v>1199</v>
      </c>
      <c r="B77" s="31" t="s">
        <v>1200</v>
      </c>
      <c r="C77" s="47" t="s">
        <v>932</v>
      </c>
      <c r="D77" s="47" t="s">
        <v>941</v>
      </c>
      <c r="E77" s="45">
        <v>6</v>
      </c>
      <c r="F77" s="45" t="s">
        <v>937</v>
      </c>
      <c r="G77" s="76" t="s">
        <v>1227</v>
      </c>
      <c r="H77" s="36" t="s">
        <v>36</v>
      </c>
      <c r="I77" s="36"/>
    </row>
    <row r="78" spans="1:9" x14ac:dyDescent="0.35">
      <c r="A78" s="27" t="s">
        <v>1201</v>
      </c>
      <c r="B78" s="31" t="s">
        <v>1202</v>
      </c>
      <c r="C78" s="47" t="s">
        <v>932</v>
      </c>
      <c r="D78" s="47" t="s">
        <v>941</v>
      </c>
      <c r="E78" s="45">
        <v>6</v>
      </c>
      <c r="F78" s="45" t="s">
        <v>937</v>
      </c>
      <c r="G78" s="76" t="s">
        <v>1228</v>
      </c>
      <c r="H78" s="36" t="s">
        <v>36</v>
      </c>
      <c r="I78" s="36"/>
    </row>
    <row r="79" spans="1:9" x14ac:dyDescent="0.35">
      <c r="A79" s="40" t="s">
        <v>1251</v>
      </c>
      <c r="B79" s="54" t="s">
        <v>1252</v>
      </c>
      <c r="C79" s="32" t="s">
        <v>932</v>
      </c>
      <c r="D79" s="32" t="s">
        <v>933</v>
      </c>
      <c r="E79" s="45">
        <v>1</v>
      </c>
      <c r="F79" s="45" t="s">
        <v>937</v>
      </c>
      <c r="G79" s="82" t="s">
        <v>1269</v>
      </c>
      <c r="H79" s="37" t="s">
        <v>1270</v>
      </c>
      <c r="I79" s="36"/>
    </row>
    <row r="80" spans="1:9" x14ac:dyDescent="0.35">
      <c r="A80" s="40" t="s">
        <v>1253</v>
      </c>
      <c r="B80" s="54" t="s">
        <v>1254</v>
      </c>
      <c r="C80" s="32" t="s">
        <v>935</v>
      </c>
      <c r="D80" s="32" t="s">
        <v>936</v>
      </c>
      <c r="E80" s="45">
        <v>28</v>
      </c>
      <c r="F80" s="45" t="s">
        <v>937</v>
      </c>
      <c r="G80" s="82" t="s">
        <v>1283</v>
      </c>
      <c r="H80" s="37" t="s">
        <v>42</v>
      </c>
      <c r="I80" s="36"/>
    </row>
    <row r="81" spans="1:9" x14ac:dyDescent="0.35">
      <c r="A81" s="40" t="s">
        <v>1255</v>
      </c>
      <c r="B81" s="54" t="s">
        <v>1256</v>
      </c>
      <c r="C81" s="32" t="s">
        <v>935</v>
      </c>
      <c r="D81" s="32" t="s">
        <v>936</v>
      </c>
      <c r="E81" s="45">
        <v>28</v>
      </c>
      <c r="F81" s="45" t="s">
        <v>937</v>
      </c>
      <c r="G81" s="82"/>
      <c r="H81" s="37"/>
      <c r="I81" s="36"/>
    </row>
    <row r="82" spans="1:9" x14ac:dyDescent="0.35">
      <c r="A82" s="27" t="s">
        <v>173</v>
      </c>
      <c r="B82" s="48" t="s">
        <v>174</v>
      </c>
      <c r="C82" s="31" t="s">
        <v>34</v>
      </c>
      <c r="D82" s="31" t="s">
        <v>948</v>
      </c>
      <c r="E82" s="27">
        <v>8</v>
      </c>
      <c r="F82" s="27" t="s">
        <v>937</v>
      </c>
      <c r="G82" s="28" t="s">
        <v>562</v>
      </c>
      <c r="H82" s="31"/>
      <c r="I82" s="31"/>
    </row>
    <row r="83" spans="1:9" x14ac:dyDescent="0.35">
      <c r="A83" s="27" t="s">
        <v>193</v>
      </c>
      <c r="B83" s="48" t="s">
        <v>194</v>
      </c>
      <c r="C83" s="31" t="s">
        <v>932</v>
      </c>
      <c r="D83" s="31" t="s">
        <v>941</v>
      </c>
      <c r="E83" s="27">
        <v>14</v>
      </c>
      <c r="F83" s="27" t="s">
        <v>937</v>
      </c>
      <c r="G83" s="28" t="s">
        <v>568</v>
      </c>
      <c r="H83" s="31" t="s">
        <v>52</v>
      </c>
      <c r="I83" s="31"/>
    </row>
    <row r="84" spans="1:9" x14ac:dyDescent="0.35">
      <c r="A84" s="27" t="s">
        <v>195</v>
      </c>
      <c r="B84" s="48" t="s">
        <v>196</v>
      </c>
      <c r="C84" s="31" t="s">
        <v>932</v>
      </c>
      <c r="D84" s="31" t="s">
        <v>941</v>
      </c>
      <c r="E84" s="27">
        <v>2</v>
      </c>
      <c r="F84" s="27" t="s">
        <v>937</v>
      </c>
      <c r="G84" s="26" t="s">
        <v>569</v>
      </c>
      <c r="H84" s="31" t="s">
        <v>36</v>
      </c>
      <c r="I84" s="31"/>
    </row>
    <row r="85" spans="1:9" x14ac:dyDescent="0.35">
      <c r="A85" s="27" t="s">
        <v>197</v>
      </c>
      <c r="B85" s="48" t="s">
        <v>198</v>
      </c>
      <c r="C85" s="31" t="s">
        <v>932</v>
      </c>
      <c r="D85" s="31" t="s">
        <v>949</v>
      </c>
      <c r="E85" s="27">
        <v>2</v>
      </c>
      <c r="F85" s="27" t="s">
        <v>937</v>
      </c>
      <c r="G85" s="28" t="s">
        <v>570</v>
      </c>
      <c r="H85" s="31" t="s">
        <v>36</v>
      </c>
      <c r="I85" s="31"/>
    </row>
    <row r="86" spans="1:9" x14ac:dyDescent="0.35">
      <c r="A86" s="27" t="s">
        <v>199</v>
      </c>
      <c r="B86" s="48" t="s">
        <v>200</v>
      </c>
      <c r="C86" s="31" t="s">
        <v>932</v>
      </c>
      <c r="D86" s="31" t="s">
        <v>949</v>
      </c>
      <c r="E86" s="27">
        <v>2</v>
      </c>
      <c r="F86" s="27" t="s">
        <v>937</v>
      </c>
      <c r="G86" s="28" t="s">
        <v>571</v>
      </c>
      <c r="H86" s="31" t="s">
        <v>52</v>
      </c>
      <c r="I86" s="31"/>
    </row>
    <row r="87" spans="1:9" x14ac:dyDescent="0.35">
      <c r="A87" s="27" t="s">
        <v>201</v>
      </c>
      <c r="B87" s="48" t="s">
        <v>202</v>
      </c>
      <c r="C87" s="31" t="s">
        <v>932</v>
      </c>
      <c r="D87" s="31" t="s">
        <v>949</v>
      </c>
      <c r="E87" s="27">
        <v>2</v>
      </c>
      <c r="F87" s="27" t="s">
        <v>937</v>
      </c>
      <c r="G87" s="28" t="s">
        <v>572</v>
      </c>
      <c r="H87" s="31" t="s">
        <v>52</v>
      </c>
      <c r="I87" s="31"/>
    </row>
    <row r="88" spans="1:9" x14ac:dyDescent="0.35">
      <c r="A88" s="27" t="s">
        <v>203</v>
      </c>
      <c r="B88" s="48" t="s">
        <v>204</v>
      </c>
      <c r="C88" s="31" t="s">
        <v>932</v>
      </c>
      <c r="D88" s="31" t="s">
        <v>940</v>
      </c>
      <c r="E88" s="27">
        <v>2</v>
      </c>
      <c r="F88" s="27" t="s">
        <v>937</v>
      </c>
      <c r="G88" s="28" t="s">
        <v>573</v>
      </c>
      <c r="H88" s="31" t="s">
        <v>52</v>
      </c>
      <c r="I88" s="31"/>
    </row>
    <row r="89" spans="1:9" x14ac:dyDescent="0.35">
      <c r="A89" s="27" t="s">
        <v>205</v>
      </c>
      <c r="B89" s="48" t="s">
        <v>206</v>
      </c>
      <c r="C89" s="31" t="s">
        <v>932</v>
      </c>
      <c r="D89" s="31" t="s">
        <v>949</v>
      </c>
      <c r="E89" s="27">
        <v>2</v>
      </c>
      <c r="F89" s="27" t="s">
        <v>937</v>
      </c>
      <c r="G89" s="28" t="s">
        <v>574</v>
      </c>
      <c r="H89" s="31" t="s">
        <v>729</v>
      </c>
      <c r="I89" s="31"/>
    </row>
    <row r="90" spans="1:9" x14ac:dyDescent="0.35">
      <c r="A90" s="27" t="s">
        <v>207</v>
      </c>
      <c r="B90" s="48" t="s">
        <v>208</v>
      </c>
      <c r="C90" s="31" t="s">
        <v>950</v>
      </c>
      <c r="D90" s="31" t="s">
        <v>951</v>
      </c>
      <c r="E90" s="27">
        <v>6</v>
      </c>
      <c r="F90" s="27" t="s">
        <v>937</v>
      </c>
      <c r="G90" s="28" t="s">
        <v>575</v>
      </c>
      <c r="H90" s="31" t="s">
        <v>50</v>
      </c>
      <c r="I90" s="31"/>
    </row>
    <row r="91" spans="1:9" x14ac:dyDescent="0.35">
      <c r="A91" s="27" t="s">
        <v>209</v>
      </c>
      <c r="B91" s="48" t="s">
        <v>210</v>
      </c>
      <c r="C91" s="31" t="s">
        <v>950</v>
      </c>
      <c r="D91" s="31" t="s">
        <v>951</v>
      </c>
      <c r="E91" s="27">
        <v>4</v>
      </c>
      <c r="F91" s="27" t="s">
        <v>937</v>
      </c>
      <c r="G91" s="28" t="s">
        <v>576</v>
      </c>
      <c r="H91" s="31" t="s">
        <v>50</v>
      </c>
      <c r="I91" s="31"/>
    </row>
    <row r="92" spans="1:9" x14ac:dyDescent="0.35">
      <c r="A92" s="27" t="s">
        <v>214</v>
      </c>
      <c r="B92" s="48" t="s">
        <v>215</v>
      </c>
      <c r="C92" s="31" t="s">
        <v>952</v>
      </c>
      <c r="D92" s="31" t="s">
        <v>953</v>
      </c>
      <c r="E92" s="27">
        <v>20</v>
      </c>
      <c r="F92" s="27" t="s">
        <v>937</v>
      </c>
      <c r="G92" s="28" t="s">
        <v>579</v>
      </c>
      <c r="H92" s="31" t="s">
        <v>42</v>
      </c>
      <c r="I92" s="31"/>
    </row>
    <row r="93" spans="1:9" x14ac:dyDescent="0.35">
      <c r="A93" s="27" t="s">
        <v>216</v>
      </c>
      <c r="B93" s="48" t="s">
        <v>217</v>
      </c>
      <c r="C93" s="31" t="s">
        <v>952</v>
      </c>
      <c r="D93" s="31" t="s">
        <v>954</v>
      </c>
      <c r="E93" s="27">
        <v>20</v>
      </c>
      <c r="F93" s="27" t="s">
        <v>937</v>
      </c>
      <c r="G93" s="28" t="s">
        <v>580</v>
      </c>
      <c r="H93" s="31" t="s">
        <v>42</v>
      </c>
      <c r="I93" s="31"/>
    </row>
    <row r="94" spans="1:9" x14ac:dyDescent="0.35">
      <c r="A94" s="27" t="s">
        <v>218</v>
      </c>
      <c r="B94" s="48" t="s">
        <v>219</v>
      </c>
      <c r="C94" s="31" t="s">
        <v>952</v>
      </c>
      <c r="D94" s="31" t="s">
        <v>953</v>
      </c>
      <c r="E94" s="27">
        <v>20</v>
      </c>
      <c r="F94" s="27" t="s">
        <v>937</v>
      </c>
      <c r="G94" s="28" t="s">
        <v>581</v>
      </c>
      <c r="H94" s="31" t="s">
        <v>42</v>
      </c>
      <c r="I94" s="31"/>
    </row>
    <row r="95" spans="1:9" x14ac:dyDescent="0.35">
      <c r="A95" s="27" t="s">
        <v>220</v>
      </c>
      <c r="B95" s="48" t="s">
        <v>221</v>
      </c>
      <c r="C95" s="31" t="s">
        <v>952</v>
      </c>
      <c r="D95" s="31" t="s">
        <v>953</v>
      </c>
      <c r="E95" s="27">
        <v>20</v>
      </c>
      <c r="F95" s="27" t="s">
        <v>937</v>
      </c>
      <c r="G95" s="28" t="s">
        <v>582</v>
      </c>
      <c r="H95" s="31" t="s">
        <v>42</v>
      </c>
      <c r="I95" s="31"/>
    </row>
    <row r="96" spans="1:9" x14ac:dyDescent="0.35">
      <c r="A96" s="27" t="s">
        <v>222</v>
      </c>
      <c r="B96" s="48" t="s">
        <v>223</v>
      </c>
      <c r="C96" s="31" t="s">
        <v>952</v>
      </c>
      <c r="D96" s="31" t="s">
        <v>953</v>
      </c>
      <c r="E96" s="27">
        <v>20</v>
      </c>
      <c r="F96" s="27" t="s">
        <v>937</v>
      </c>
      <c r="G96" s="28" t="s">
        <v>583</v>
      </c>
      <c r="H96" s="31" t="s">
        <v>42</v>
      </c>
      <c r="I96" s="31"/>
    </row>
    <row r="97" spans="1:9" x14ac:dyDescent="0.35">
      <c r="A97" s="27" t="s">
        <v>224</v>
      </c>
      <c r="B97" s="48" t="s">
        <v>225</v>
      </c>
      <c r="C97" s="31" t="s">
        <v>952</v>
      </c>
      <c r="D97" s="31" t="s">
        <v>953</v>
      </c>
      <c r="E97" s="27">
        <v>20</v>
      </c>
      <c r="F97" s="27" t="s">
        <v>937</v>
      </c>
      <c r="G97" s="28" t="s">
        <v>584</v>
      </c>
      <c r="H97" s="31" t="s">
        <v>42</v>
      </c>
      <c r="I97" s="31"/>
    </row>
    <row r="98" spans="1:9" x14ac:dyDescent="0.35">
      <c r="A98" s="27" t="s">
        <v>226</v>
      </c>
      <c r="B98" s="48" t="s">
        <v>227</v>
      </c>
      <c r="C98" s="31" t="s">
        <v>952</v>
      </c>
      <c r="D98" s="31" t="s">
        <v>955</v>
      </c>
      <c r="E98" s="27">
        <v>20</v>
      </c>
      <c r="F98" s="27" t="s">
        <v>937</v>
      </c>
      <c r="G98" s="28" t="s">
        <v>585</v>
      </c>
      <c r="H98" s="31" t="s">
        <v>42</v>
      </c>
      <c r="I98" s="31"/>
    </row>
    <row r="99" spans="1:9" x14ac:dyDescent="0.35">
      <c r="A99" s="27" t="s">
        <v>228</v>
      </c>
      <c r="B99" s="48" t="s">
        <v>229</v>
      </c>
      <c r="C99" s="31" t="s">
        <v>952</v>
      </c>
      <c r="D99" s="31" t="s">
        <v>953</v>
      </c>
      <c r="E99" s="27">
        <v>20</v>
      </c>
      <c r="F99" s="27" t="s">
        <v>937</v>
      </c>
      <c r="G99" s="28" t="s">
        <v>586</v>
      </c>
      <c r="H99" s="31" t="s">
        <v>42</v>
      </c>
      <c r="I99" s="31"/>
    </row>
    <row r="100" spans="1:9" x14ac:dyDescent="0.35">
      <c r="A100" s="27" t="s">
        <v>230</v>
      </c>
      <c r="B100" s="48" t="s">
        <v>231</v>
      </c>
      <c r="C100" s="31" t="s">
        <v>952</v>
      </c>
      <c r="D100" s="31" t="s">
        <v>955</v>
      </c>
      <c r="E100" s="27">
        <v>20</v>
      </c>
      <c r="F100" s="27" t="s">
        <v>937</v>
      </c>
      <c r="G100" s="28" t="s">
        <v>587</v>
      </c>
      <c r="H100" s="31" t="s">
        <v>42</v>
      </c>
      <c r="I100" s="31"/>
    </row>
    <row r="101" spans="1:9" x14ac:dyDescent="0.35">
      <c r="A101" s="27" t="s">
        <v>232</v>
      </c>
      <c r="B101" s="48" t="s">
        <v>233</v>
      </c>
      <c r="C101" s="31" t="s">
        <v>952</v>
      </c>
      <c r="D101" s="31" t="s">
        <v>955</v>
      </c>
      <c r="E101" s="27">
        <v>20</v>
      </c>
      <c r="F101" s="27" t="s">
        <v>937</v>
      </c>
      <c r="G101" s="28" t="s">
        <v>588</v>
      </c>
      <c r="H101" s="31" t="s">
        <v>42</v>
      </c>
      <c r="I101" s="31"/>
    </row>
    <row r="102" spans="1:9" x14ac:dyDescent="0.35">
      <c r="A102" s="27" t="s">
        <v>234</v>
      </c>
      <c r="B102" s="48" t="s">
        <v>982</v>
      </c>
      <c r="C102" s="31" t="s">
        <v>952</v>
      </c>
      <c r="D102" s="31" t="s">
        <v>956</v>
      </c>
      <c r="E102" s="27">
        <v>20</v>
      </c>
      <c r="F102" s="27" t="s">
        <v>937</v>
      </c>
      <c r="G102" s="28" t="s">
        <v>589</v>
      </c>
      <c r="H102" s="31" t="s">
        <v>730</v>
      </c>
      <c r="I102" s="31"/>
    </row>
    <row r="103" spans="1:9" x14ac:dyDescent="0.35">
      <c r="A103" s="27" t="s">
        <v>235</v>
      </c>
      <c r="B103" s="48" t="s">
        <v>236</v>
      </c>
      <c r="C103" s="31" t="s">
        <v>952</v>
      </c>
      <c r="D103" s="31" t="s">
        <v>955</v>
      </c>
      <c r="E103" s="27">
        <v>20</v>
      </c>
      <c r="F103" s="27" t="s">
        <v>937</v>
      </c>
      <c r="G103" s="28" t="s">
        <v>590</v>
      </c>
      <c r="H103" s="31" t="s">
        <v>42</v>
      </c>
      <c r="I103" s="31"/>
    </row>
    <row r="104" spans="1:9" x14ac:dyDescent="0.35">
      <c r="A104" s="27" t="s">
        <v>239</v>
      </c>
      <c r="B104" s="48" t="s">
        <v>240</v>
      </c>
      <c r="C104" s="31" t="s">
        <v>935</v>
      </c>
      <c r="D104" s="31" t="s">
        <v>942</v>
      </c>
      <c r="E104" s="27">
        <v>2</v>
      </c>
      <c r="F104" s="27" t="s">
        <v>937</v>
      </c>
      <c r="G104" s="28" t="s">
        <v>592</v>
      </c>
      <c r="H104" s="31" t="s">
        <v>909</v>
      </c>
      <c r="I104" s="31"/>
    </row>
    <row r="105" spans="1:9" x14ac:dyDescent="0.35">
      <c r="A105" s="27" t="s">
        <v>241</v>
      </c>
      <c r="B105" s="48" t="s">
        <v>242</v>
      </c>
      <c r="C105" s="31" t="s">
        <v>935</v>
      </c>
      <c r="D105" s="31" t="s">
        <v>942</v>
      </c>
      <c r="E105" s="27">
        <v>2</v>
      </c>
      <c r="F105" s="27" t="s">
        <v>937</v>
      </c>
      <c r="G105" s="28" t="s">
        <v>593</v>
      </c>
      <c r="H105" s="31" t="s">
        <v>909</v>
      </c>
      <c r="I105" s="31"/>
    </row>
    <row r="106" spans="1:9" x14ac:dyDescent="0.35">
      <c r="A106" s="27" t="s">
        <v>243</v>
      </c>
      <c r="B106" s="48" t="s">
        <v>244</v>
      </c>
      <c r="C106" s="31" t="s">
        <v>935</v>
      </c>
      <c r="D106" s="31" t="s">
        <v>944</v>
      </c>
      <c r="E106" s="27">
        <v>2</v>
      </c>
      <c r="F106" s="27" t="s">
        <v>937</v>
      </c>
      <c r="G106" s="28" t="s">
        <v>594</v>
      </c>
      <c r="H106" s="31" t="s">
        <v>909</v>
      </c>
      <c r="I106" s="31"/>
    </row>
    <row r="107" spans="1:9" x14ac:dyDescent="0.35">
      <c r="A107" s="27" t="s">
        <v>245</v>
      </c>
      <c r="B107" s="48" t="s">
        <v>246</v>
      </c>
      <c r="C107" s="31" t="s">
        <v>935</v>
      </c>
      <c r="D107" s="31" t="s">
        <v>944</v>
      </c>
      <c r="E107" s="27">
        <v>2</v>
      </c>
      <c r="F107" s="27" t="s">
        <v>937</v>
      </c>
      <c r="G107" s="28" t="s">
        <v>595</v>
      </c>
      <c r="H107" s="31" t="s">
        <v>909</v>
      </c>
      <c r="I107" s="31"/>
    </row>
    <row r="108" spans="1:9" x14ac:dyDescent="0.35">
      <c r="A108" s="27" t="s">
        <v>247</v>
      </c>
      <c r="B108" s="48" t="s">
        <v>983</v>
      </c>
      <c r="C108" s="31" t="s">
        <v>935</v>
      </c>
      <c r="D108" s="31" t="s">
        <v>944</v>
      </c>
      <c r="E108" s="27">
        <v>2</v>
      </c>
      <c r="F108" s="27" t="s">
        <v>937</v>
      </c>
      <c r="G108" s="28" t="s">
        <v>596</v>
      </c>
      <c r="H108" s="31" t="s">
        <v>909</v>
      </c>
      <c r="I108" s="31"/>
    </row>
    <row r="109" spans="1:9" x14ac:dyDescent="0.35">
      <c r="A109" s="27" t="s">
        <v>248</v>
      </c>
      <c r="B109" s="48" t="s">
        <v>984</v>
      </c>
      <c r="C109" s="31" t="s">
        <v>935</v>
      </c>
      <c r="D109" s="31" t="s">
        <v>944</v>
      </c>
      <c r="E109" s="27">
        <v>2</v>
      </c>
      <c r="F109" s="27" t="s">
        <v>937</v>
      </c>
      <c r="G109" s="28" t="s">
        <v>597</v>
      </c>
      <c r="H109" s="31" t="s">
        <v>46</v>
      </c>
      <c r="I109" s="31"/>
    </row>
    <row r="110" spans="1:9" x14ac:dyDescent="0.35">
      <c r="A110" s="27" t="s">
        <v>249</v>
      </c>
      <c r="B110" s="48" t="s">
        <v>250</v>
      </c>
      <c r="C110" s="31" t="s">
        <v>935</v>
      </c>
      <c r="D110" s="31" t="s">
        <v>938</v>
      </c>
      <c r="E110" s="27">
        <v>20</v>
      </c>
      <c r="F110" s="27" t="s">
        <v>937</v>
      </c>
      <c r="G110" s="26" t="s">
        <v>598</v>
      </c>
      <c r="H110" s="31" t="s">
        <v>46</v>
      </c>
      <c r="I110" s="31"/>
    </row>
    <row r="111" spans="1:9" x14ac:dyDescent="0.35">
      <c r="A111" s="27" t="s">
        <v>251</v>
      </c>
      <c r="B111" s="48" t="s">
        <v>1177</v>
      </c>
      <c r="C111" s="31" t="s">
        <v>935</v>
      </c>
      <c r="D111" s="31" t="s">
        <v>938</v>
      </c>
      <c r="E111" s="27">
        <v>20</v>
      </c>
      <c r="F111" s="27" t="s">
        <v>937</v>
      </c>
      <c r="G111" s="26" t="s">
        <v>599</v>
      </c>
      <c r="H111" s="31" t="s">
        <v>40</v>
      </c>
      <c r="I111" s="31"/>
    </row>
    <row r="112" spans="1:9" x14ac:dyDescent="0.35">
      <c r="A112" s="27" t="s">
        <v>252</v>
      </c>
      <c r="B112" s="48" t="s">
        <v>253</v>
      </c>
      <c r="C112" s="31" t="s">
        <v>935</v>
      </c>
      <c r="D112" s="31" t="s">
        <v>938</v>
      </c>
      <c r="E112" s="27">
        <v>20</v>
      </c>
      <c r="F112" s="27" t="s">
        <v>937</v>
      </c>
      <c r="G112" s="26" t="s">
        <v>600</v>
      </c>
      <c r="H112" s="31" t="s">
        <v>46</v>
      </c>
      <c r="I112" s="31"/>
    </row>
    <row r="113" spans="1:9" x14ac:dyDescent="0.35">
      <c r="A113" s="27" t="s">
        <v>254</v>
      </c>
      <c r="B113" s="48" t="s">
        <v>985</v>
      </c>
      <c r="C113" s="31" t="s">
        <v>935</v>
      </c>
      <c r="D113" s="31" t="s">
        <v>944</v>
      </c>
      <c r="E113" s="27">
        <v>2</v>
      </c>
      <c r="F113" s="27" t="s">
        <v>937</v>
      </c>
      <c r="G113" s="28" t="s">
        <v>601</v>
      </c>
      <c r="H113" s="31" t="s">
        <v>46</v>
      </c>
      <c r="I113" s="31"/>
    </row>
    <row r="114" spans="1:9" x14ac:dyDescent="0.35">
      <c r="A114" s="27" t="s">
        <v>255</v>
      </c>
      <c r="B114" s="48" t="s">
        <v>256</v>
      </c>
      <c r="C114" s="31" t="s">
        <v>935</v>
      </c>
      <c r="D114" s="31" t="s">
        <v>944</v>
      </c>
      <c r="E114" s="27">
        <v>2</v>
      </c>
      <c r="F114" s="27" t="s">
        <v>937</v>
      </c>
      <c r="G114" s="28" t="s">
        <v>602</v>
      </c>
      <c r="H114" s="31" t="s">
        <v>909</v>
      </c>
      <c r="I114" s="31"/>
    </row>
    <row r="115" spans="1:9" x14ac:dyDescent="0.35">
      <c r="A115" s="27" t="s">
        <v>257</v>
      </c>
      <c r="B115" s="48" t="s">
        <v>258</v>
      </c>
      <c r="C115" s="31" t="s">
        <v>935</v>
      </c>
      <c r="D115" s="31" t="s">
        <v>936</v>
      </c>
      <c r="E115" s="27">
        <v>2</v>
      </c>
      <c r="F115" s="27" t="s">
        <v>937</v>
      </c>
      <c r="G115" s="28" t="s">
        <v>603</v>
      </c>
      <c r="H115" s="31" t="s">
        <v>40</v>
      </c>
      <c r="I115" s="31"/>
    </row>
    <row r="116" spans="1:9" x14ac:dyDescent="0.35">
      <c r="A116" s="27" t="s">
        <v>259</v>
      </c>
      <c r="B116" s="48" t="s">
        <v>260</v>
      </c>
      <c r="C116" s="31" t="s">
        <v>935</v>
      </c>
      <c r="D116" s="31" t="s">
        <v>938</v>
      </c>
      <c r="E116" s="27">
        <v>14</v>
      </c>
      <c r="F116" s="27" t="s">
        <v>937</v>
      </c>
      <c r="G116" s="28" t="s">
        <v>604</v>
      </c>
      <c r="H116" s="31" t="s">
        <v>40</v>
      </c>
      <c r="I116" s="31"/>
    </row>
    <row r="117" spans="1:9" x14ac:dyDescent="0.35">
      <c r="A117" s="27" t="s">
        <v>261</v>
      </c>
      <c r="B117" s="48" t="s">
        <v>262</v>
      </c>
      <c r="C117" s="31" t="s">
        <v>935</v>
      </c>
      <c r="D117" s="31" t="s">
        <v>938</v>
      </c>
      <c r="E117" s="27">
        <v>14</v>
      </c>
      <c r="F117" s="27" t="s">
        <v>937</v>
      </c>
      <c r="G117" s="28" t="s">
        <v>605</v>
      </c>
      <c r="H117" s="31" t="s">
        <v>40</v>
      </c>
      <c r="I117" s="31"/>
    </row>
    <row r="118" spans="1:9" x14ac:dyDescent="0.35">
      <c r="A118" s="27" t="s">
        <v>263</v>
      </c>
      <c r="B118" s="48" t="s">
        <v>264</v>
      </c>
      <c r="C118" s="31" t="s">
        <v>935</v>
      </c>
      <c r="D118" s="31" t="s">
        <v>938</v>
      </c>
      <c r="E118" s="27">
        <v>14</v>
      </c>
      <c r="F118" s="27" t="s">
        <v>937</v>
      </c>
      <c r="G118" s="28" t="s">
        <v>606</v>
      </c>
      <c r="H118" s="31" t="s">
        <v>40</v>
      </c>
      <c r="I118" s="31"/>
    </row>
    <row r="119" spans="1:9" x14ac:dyDescent="0.35">
      <c r="A119" s="27" t="s">
        <v>265</v>
      </c>
      <c r="B119" s="48" t="s">
        <v>266</v>
      </c>
      <c r="C119" s="31" t="s">
        <v>935</v>
      </c>
      <c r="D119" s="31" t="s">
        <v>936</v>
      </c>
      <c r="E119" s="27">
        <v>2</v>
      </c>
      <c r="F119" s="27" t="s">
        <v>937</v>
      </c>
      <c r="G119" s="28" t="s">
        <v>607</v>
      </c>
      <c r="H119" s="31" t="s">
        <v>40</v>
      </c>
      <c r="I119" s="31"/>
    </row>
    <row r="120" spans="1:9" x14ac:dyDescent="0.35">
      <c r="A120" s="27" t="s">
        <v>269</v>
      </c>
      <c r="B120" s="48" t="s">
        <v>270</v>
      </c>
      <c r="C120" s="31" t="s">
        <v>935</v>
      </c>
      <c r="D120" s="31" t="s">
        <v>938</v>
      </c>
      <c r="E120" s="27">
        <v>20</v>
      </c>
      <c r="F120" s="27" t="s">
        <v>937</v>
      </c>
      <c r="G120" s="28" t="s">
        <v>608</v>
      </c>
      <c r="H120" s="31" t="s">
        <v>42</v>
      </c>
      <c r="I120" s="31"/>
    </row>
    <row r="121" spans="1:9" x14ac:dyDescent="0.35">
      <c r="A121" s="27" t="s">
        <v>271</v>
      </c>
      <c r="B121" s="48" t="s">
        <v>272</v>
      </c>
      <c r="C121" s="31" t="s">
        <v>952</v>
      </c>
      <c r="D121" s="31" t="s">
        <v>953</v>
      </c>
      <c r="E121" s="27">
        <v>14</v>
      </c>
      <c r="F121" s="27" t="s">
        <v>937</v>
      </c>
      <c r="G121" s="29">
        <v>513576</v>
      </c>
      <c r="H121" s="31" t="s">
        <v>46</v>
      </c>
      <c r="I121" s="31"/>
    </row>
    <row r="122" spans="1:9" x14ac:dyDescent="0.35">
      <c r="A122" s="27" t="s">
        <v>275</v>
      </c>
      <c r="B122" s="48" t="s">
        <v>1178</v>
      </c>
      <c r="C122" s="31" t="s">
        <v>963</v>
      </c>
      <c r="D122" s="31" t="s">
        <v>976</v>
      </c>
      <c r="E122" s="27">
        <v>4</v>
      </c>
      <c r="F122" s="27" t="s">
        <v>937</v>
      </c>
      <c r="G122" s="28" t="s">
        <v>1179</v>
      </c>
      <c r="H122" s="31" t="s">
        <v>1180</v>
      </c>
      <c r="I122" s="31"/>
    </row>
    <row r="123" spans="1:9" x14ac:dyDescent="0.35">
      <c r="A123" s="27" t="s">
        <v>337</v>
      </c>
      <c r="B123" s="48" t="s">
        <v>338</v>
      </c>
      <c r="C123" s="31" t="s">
        <v>935</v>
      </c>
      <c r="D123" s="31" t="s">
        <v>959</v>
      </c>
      <c r="E123" s="27">
        <v>6</v>
      </c>
      <c r="F123" s="27" t="s">
        <v>937</v>
      </c>
      <c r="G123" s="28" t="s">
        <v>635</v>
      </c>
      <c r="H123" s="31" t="s">
        <v>47</v>
      </c>
      <c r="I123" s="31" t="s">
        <v>740</v>
      </c>
    </row>
    <row r="124" spans="1:9" x14ac:dyDescent="0.35">
      <c r="A124" s="27" t="s">
        <v>342</v>
      </c>
      <c r="B124" s="48" t="s">
        <v>343</v>
      </c>
      <c r="C124" s="31" t="s">
        <v>932</v>
      </c>
      <c r="D124" s="31" t="s">
        <v>940</v>
      </c>
      <c r="E124" s="27">
        <v>6</v>
      </c>
      <c r="F124" s="27" t="s">
        <v>937</v>
      </c>
      <c r="G124" s="28" t="s">
        <v>810</v>
      </c>
      <c r="H124" s="31" t="s">
        <v>36</v>
      </c>
      <c r="I124" s="31"/>
    </row>
    <row r="125" spans="1:9" x14ac:dyDescent="0.35">
      <c r="A125" s="27" t="s">
        <v>344</v>
      </c>
      <c r="B125" s="48" t="s">
        <v>345</v>
      </c>
      <c r="C125" s="31" t="s">
        <v>932</v>
      </c>
      <c r="D125" s="31" t="s">
        <v>940</v>
      </c>
      <c r="E125" s="27">
        <v>2</v>
      </c>
      <c r="F125" s="27" t="s">
        <v>937</v>
      </c>
      <c r="G125" s="28" t="s">
        <v>811</v>
      </c>
      <c r="H125" s="31" t="s">
        <v>36</v>
      </c>
      <c r="I125" s="31"/>
    </row>
    <row r="126" spans="1:9" x14ac:dyDescent="0.35">
      <c r="A126" s="27" t="s">
        <v>346</v>
      </c>
      <c r="B126" s="48" t="s">
        <v>347</v>
      </c>
      <c r="C126" s="31" t="s">
        <v>932</v>
      </c>
      <c r="D126" s="31" t="s">
        <v>940</v>
      </c>
      <c r="E126" s="27">
        <v>2</v>
      </c>
      <c r="F126" s="27" t="s">
        <v>937</v>
      </c>
      <c r="G126" s="28" t="s">
        <v>812</v>
      </c>
      <c r="H126" s="31" t="s">
        <v>36</v>
      </c>
      <c r="I126" s="31"/>
    </row>
    <row r="127" spans="1:9" x14ac:dyDescent="0.35">
      <c r="A127" s="27" t="s">
        <v>348</v>
      </c>
      <c r="B127" s="48" t="s">
        <v>349</v>
      </c>
      <c r="C127" s="31" t="s">
        <v>932</v>
      </c>
      <c r="D127" s="31" t="s">
        <v>940</v>
      </c>
      <c r="E127" s="27">
        <v>2</v>
      </c>
      <c r="F127" s="27" t="s">
        <v>937</v>
      </c>
      <c r="G127" s="28" t="s">
        <v>813</v>
      </c>
      <c r="H127" s="31" t="s">
        <v>36</v>
      </c>
      <c r="I127" s="31"/>
    </row>
    <row r="128" spans="1:9" x14ac:dyDescent="0.35">
      <c r="A128" s="27" t="s">
        <v>350</v>
      </c>
      <c r="B128" s="48" t="s">
        <v>351</v>
      </c>
      <c r="C128" s="31" t="s">
        <v>932</v>
      </c>
      <c r="D128" s="31" t="s">
        <v>940</v>
      </c>
      <c r="E128" s="27">
        <v>2</v>
      </c>
      <c r="F128" s="27" t="s">
        <v>937</v>
      </c>
      <c r="G128" s="28" t="s">
        <v>814</v>
      </c>
      <c r="H128" s="31" t="s">
        <v>36</v>
      </c>
      <c r="I128" s="31"/>
    </row>
    <row r="129" spans="1:9" x14ac:dyDescent="0.35">
      <c r="A129" s="27" t="s">
        <v>352</v>
      </c>
      <c r="B129" s="48" t="s">
        <v>353</v>
      </c>
      <c r="C129" s="31" t="s">
        <v>932</v>
      </c>
      <c r="D129" s="31" t="s">
        <v>940</v>
      </c>
      <c r="E129" s="27">
        <v>2</v>
      </c>
      <c r="F129" s="27" t="s">
        <v>937</v>
      </c>
      <c r="G129" s="28" t="s">
        <v>815</v>
      </c>
      <c r="H129" s="31" t="s">
        <v>36</v>
      </c>
      <c r="I129" s="31"/>
    </row>
    <row r="130" spans="1:9" x14ac:dyDescent="0.35">
      <c r="A130" s="27" t="s">
        <v>354</v>
      </c>
      <c r="B130" s="48" t="s">
        <v>355</v>
      </c>
      <c r="C130" s="31" t="s">
        <v>932</v>
      </c>
      <c r="D130" s="31" t="s">
        <v>940</v>
      </c>
      <c r="E130" s="27">
        <v>2</v>
      </c>
      <c r="F130" s="27" t="s">
        <v>937</v>
      </c>
      <c r="G130" s="28" t="s">
        <v>816</v>
      </c>
      <c r="H130" s="31" t="s">
        <v>36</v>
      </c>
      <c r="I130" s="31"/>
    </row>
    <row r="131" spans="1:9" x14ac:dyDescent="0.35">
      <c r="A131" s="27" t="s">
        <v>356</v>
      </c>
      <c r="B131" s="48" t="s">
        <v>357</v>
      </c>
      <c r="C131" s="31" t="s">
        <v>932</v>
      </c>
      <c r="D131" s="31" t="s">
        <v>940</v>
      </c>
      <c r="E131" s="27">
        <v>2</v>
      </c>
      <c r="F131" s="27" t="s">
        <v>937</v>
      </c>
      <c r="G131" s="28" t="s">
        <v>817</v>
      </c>
      <c r="H131" s="31" t="s">
        <v>36</v>
      </c>
      <c r="I131" s="31"/>
    </row>
    <row r="132" spans="1:9" x14ac:dyDescent="0.35">
      <c r="A132" s="27" t="s">
        <v>358</v>
      </c>
      <c r="B132" s="48" t="s">
        <v>359</v>
      </c>
      <c r="C132" s="31" t="s">
        <v>932</v>
      </c>
      <c r="D132" s="31" t="s">
        <v>940</v>
      </c>
      <c r="E132" s="27">
        <v>2</v>
      </c>
      <c r="F132" s="27" t="s">
        <v>937</v>
      </c>
      <c r="G132" s="28" t="s">
        <v>818</v>
      </c>
      <c r="H132" s="31" t="s">
        <v>36</v>
      </c>
      <c r="I132" s="31"/>
    </row>
    <row r="133" spans="1:9" x14ac:dyDescent="0.35">
      <c r="A133" s="27" t="s">
        <v>360</v>
      </c>
      <c r="B133" s="48" t="s">
        <v>361</v>
      </c>
      <c r="C133" s="31" t="s">
        <v>932</v>
      </c>
      <c r="D133" s="31" t="s">
        <v>940</v>
      </c>
      <c r="E133" s="27">
        <v>2</v>
      </c>
      <c r="F133" s="27" t="s">
        <v>937</v>
      </c>
      <c r="G133" s="28" t="s">
        <v>647</v>
      </c>
      <c r="H133" s="31" t="s">
        <v>36</v>
      </c>
      <c r="I133" s="31" t="s">
        <v>743</v>
      </c>
    </row>
    <row r="134" spans="1:9" x14ac:dyDescent="0.35">
      <c r="A134" s="27" t="s">
        <v>362</v>
      </c>
      <c r="B134" s="48" t="s">
        <v>363</v>
      </c>
      <c r="C134" s="31" t="s">
        <v>932</v>
      </c>
      <c r="D134" s="31" t="s">
        <v>949</v>
      </c>
      <c r="E134" s="27">
        <v>2</v>
      </c>
      <c r="F134" s="27" t="s">
        <v>937</v>
      </c>
      <c r="G134" s="28" t="s">
        <v>819</v>
      </c>
      <c r="H134" s="31" t="s">
        <v>36</v>
      </c>
      <c r="I134" s="31"/>
    </row>
    <row r="135" spans="1:9" x14ac:dyDescent="0.35">
      <c r="A135" s="27" t="s">
        <v>364</v>
      </c>
      <c r="B135" s="48" t="s">
        <v>365</v>
      </c>
      <c r="C135" s="31" t="s">
        <v>932</v>
      </c>
      <c r="D135" s="31" t="s">
        <v>949</v>
      </c>
      <c r="E135" s="27">
        <v>2</v>
      </c>
      <c r="F135" s="27" t="s">
        <v>937</v>
      </c>
      <c r="G135" s="28" t="s">
        <v>820</v>
      </c>
      <c r="H135" s="31" t="s">
        <v>36</v>
      </c>
      <c r="I135" s="31"/>
    </row>
    <row r="136" spans="1:9" x14ac:dyDescent="0.35">
      <c r="A136" s="27" t="s">
        <v>366</v>
      </c>
      <c r="B136" s="48" t="s">
        <v>367</v>
      </c>
      <c r="C136" s="31" t="s">
        <v>932</v>
      </c>
      <c r="D136" s="31" t="s">
        <v>941</v>
      </c>
      <c r="E136" s="27">
        <v>14</v>
      </c>
      <c r="F136" s="27" t="s">
        <v>937</v>
      </c>
      <c r="G136" s="28" t="s">
        <v>821</v>
      </c>
      <c r="H136" s="31" t="s">
        <v>36</v>
      </c>
      <c r="I136" s="31"/>
    </row>
    <row r="137" spans="1:9" x14ac:dyDescent="0.35">
      <c r="A137" s="27" t="s">
        <v>368</v>
      </c>
      <c r="B137" s="48" t="s">
        <v>369</v>
      </c>
      <c r="C137" s="31" t="s">
        <v>932</v>
      </c>
      <c r="D137" s="31" t="s">
        <v>941</v>
      </c>
      <c r="E137" s="27">
        <v>14</v>
      </c>
      <c r="F137" s="27" t="s">
        <v>937</v>
      </c>
      <c r="G137" s="28" t="s">
        <v>822</v>
      </c>
      <c r="H137" s="31" t="s">
        <v>36</v>
      </c>
      <c r="I137" s="31"/>
    </row>
    <row r="138" spans="1:9" x14ac:dyDescent="0.35">
      <c r="A138" s="27" t="s">
        <v>370</v>
      </c>
      <c r="B138" s="48" t="s">
        <v>371</v>
      </c>
      <c r="C138" s="31" t="s">
        <v>932</v>
      </c>
      <c r="D138" s="31" t="s">
        <v>941</v>
      </c>
      <c r="E138" s="27">
        <v>14</v>
      </c>
      <c r="F138" s="27" t="s">
        <v>937</v>
      </c>
      <c r="G138" s="28" t="s">
        <v>823</v>
      </c>
      <c r="H138" s="31" t="s">
        <v>36</v>
      </c>
      <c r="I138" s="31"/>
    </row>
    <row r="139" spans="1:9" x14ac:dyDescent="0.35">
      <c r="A139" s="27" t="s">
        <v>372</v>
      </c>
      <c r="B139" s="48" t="s">
        <v>373</v>
      </c>
      <c r="C139" s="31" t="s">
        <v>932</v>
      </c>
      <c r="D139" s="31" t="s">
        <v>941</v>
      </c>
      <c r="E139" s="27">
        <v>14</v>
      </c>
      <c r="F139" s="27" t="s">
        <v>937</v>
      </c>
      <c r="G139" s="28" t="s">
        <v>824</v>
      </c>
      <c r="H139" s="31" t="s">
        <v>36</v>
      </c>
      <c r="I139" s="31"/>
    </row>
    <row r="140" spans="1:9" x14ac:dyDescent="0.35">
      <c r="A140" s="27" t="s">
        <v>374</v>
      </c>
      <c r="B140" s="48" t="s">
        <v>375</v>
      </c>
      <c r="C140" s="31" t="s">
        <v>932</v>
      </c>
      <c r="D140" s="31" t="s">
        <v>941</v>
      </c>
      <c r="E140" s="27">
        <v>14</v>
      </c>
      <c r="F140" s="27" t="s">
        <v>937</v>
      </c>
      <c r="G140" s="28" t="s">
        <v>825</v>
      </c>
      <c r="H140" s="31" t="s">
        <v>36</v>
      </c>
      <c r="I140" s="31"/>
    </row>
    <row r="141" spans="1:9" x14ac:dyDescent="0.35">
      <c r="A141" s="27" t="s">
        <v>378</v>
      </c>
      <c r="B141" s="48" t="s">
        <v>379</v>
      </c>
      <c r="C141" s="31" t="s">
        <v>932</v>
      </c>
      <c r="D141" s="31" t="s">
        <v>941</v>
      </c>
      <c r="E141" s="27">
        <v>14</v>
      </c>
      <c r="F141" s="27" t="s">
        <v>937</v>
      </c>
      <c r="G141" s="28" t="s">
        <v>826</v>
      </c>
      <c r="H141" s="31" t="s">
        <v>36</v>
      </c>
      <c r="I141" s="31"/>
    </row>
    <row r="142" spans="1:9" x14ac:dyDescent="0.35">
      <c r="A142" s="27" t="s">
        <v>380</v>
      </c>
      <c r="B142" s="48" t="s">
        <v>381</v>
      </c>
      <c r="C142" s="31" t="s">
        <v>932</v>
      </c>
      <c r="D142" s="31" t="s">
        <v>941</v>
      </c>
      <c r="E142" s="27">
        <v>14</v>
      </c>
      <c r="F142" s="27" t="s">
        <v>937</v>
      </c>
      <c r="G142" s="28" t="s">
        <v>827</v>
      </c>
      <c r="H142" s="31" t="s">
        <v>36</v>
      </c>
      <c r="I142" s="31"/>
    </row>
    <row r="143" spans="1:9" x14ac:dyDescent="0.35">
      <c r="A143" s="27" t="s">
        <v>382</v>
      </c>
      <c r="B143" s="48" t="s">
        <v>383</v>
      </c>
      <c r="C143" s="31" t="s">
        <v>932</v>
      </c>
      <c r="D143" s="31" t="s">
        <v>941</v>
      </c>
      <c r="E143" s="27">
        <v>14</v>
      </c>
      <c r="F143" s="27" t="s">
        <v>937</v>
      </c>
      <c r="G143" s="28" t="s">
        <v>658</v>
      </c>
      <c r="H143" s="31" t="s">
        <v>36</v>
      </c>
      <c r="I143" s="31" t="s">
        <v>745</v>
      </c>
    </row>
    <row r="144" spans="1:9" x14ac:dyDescent="0.35">
      <c r="A144" s="27" t="s">
        <v>384</v>
      </c>
      <c r="B144" s="48" t="s">
        <v>385</v>
      </c>
      <c r="C144" s="31" t="s">
        <v>935</v>
      </c>
      <c r="D144" s="31" t="s">
        <v>938</v>
      </c>
      <c r="E144" s="27">
        <v>14</v>
      </c>
      <c r="F144" s="27" t="s">
        <v>937</v>
      </c>
      <c r="G144" s="28" t="s">
        <v>659</v>
      </c>
      <c r="H144" s="31" t="s">
        <v>54</v>
      </c>
      <c r="I144" s="31" t="s">
        <v>746</v>
      </c>
    </row>
    <row r="145" spans="1:9" x14ac:dyDescent="0.35">
      <c r="A145" s="27" t="s">
        <v>429</v>
      </c>
      <c r="B145" s="48" t="s">
        <v>430</v>
      </c>
      <c r="C145" s="31" t="s">
        <v>952</v>
      </c>
      <c r="D145" s="31" t="s">
        <v>955</v>
      </c>
      <c r="E145" s="27">
        <v>20</v>
      </c>
      <c r="F145" s="27" t="s">
        <v>937</v>
      </c>
      <c r="G145" s="28" t="s">
        <v>680</v>
      </c>
      <c r="H145" s="31" t="s">
        <v>42</v>
      </c>
      <c r="I145" s="31" t="s">
        <v>768</v>
      </c>
    </row>
    <row r="146" spans="1:9" x14ac:dyDescent="0.35">
      <c r="A146" s="27" t="s">
        <v>431</v>
      </c>
      <c r="B146" s="48" t="s">
        <v>432</v>
      </c>
      <c r="C146" s="31" t="s">
        <v>935</v>
      </c>
      <c r="D146" s="31" t="s">
        <v>938</v>
      </c>
      <c r="E146" s="27">
        <v>20</v>
      </c>
      <c r="F146" s="27" t="s">
        <v>937</v>
      </c>
      <c r="G146" s="28" t="s">
        <v>681</v>
      </c>
      <c r="H146" s="31" t="s">
        <v>40</v>
      </c>
      <c r="I146" s="31" t="s">
        <v>769</v>
      </c>
    </row>
    <row r="147" spans="1:9" x14ac:dyDescent="0.35">
      <c r="A147" s="27" t="s">
        <v>433</v>
      </c>
      <c r="B147" s="48" t="s">
        <v>434</v>
      </c>
      <c r="C147" s="31" t="s">
        <v>935</v>
      </c>
      <c r="D147" s="31" t="s">
        <v>938</v>
      </c>
      <c r="E147" s="27">
        <v>20</v>
      </c>
      <c r="F147" s="27" t="s">
        <v>937</v>
      </c>
      <c r="G147" s="28" t="s">
        <v>682</v>
      </c>
      <c r="H147" s="31" t="s">
        <v>40</v>
      </c>
      <c r="I147" s="31" t="s">
        <v>741</v>
      </c>
    </row>
    <row r="148" spans="1:9" x14ac:dyDescent="0.35">
      <c r="A148" s="27" t="s">
        <v>435</v>
      </c>
      <c r="B148" s="48" t="s">
        <v>436</v>
      </c>
      <c r="C148" s="31" t="s">
        <v>952</v>
      </c>
      <c r="D148" s="31" t="s">
        <v>955</v>
      </c>
      <c r="E148" s="27">
        <v>20</v>
      </c>
      <c r="F148" s="27" t="s">
        <v>937</v>
      </c>
      <c r="G148" s="28" t="s">
        <v>683</v>
      </c>
      <c r="H148" s="31" t="s">
        <v>42</v>
      </c>
      <c r="I148" s="31" t="s">
        <v>770</v>
      </c>
    </row>
    <row r="149" spans="1:9" x14ac:dyDescent="0.35">
      <c r="A149" s="27" t="s">
        <v>437</v>
      </c>
      <c r="B149" s="48" t="s">
        <v>438</v>
      </c>
      <c r="C149" s="31" t="s">
        <v>952</v>
      </c>
      <c r="D149" s="31" t="s">
        <v>955</v>
      </c>
      <c r="E149" s="27">
        <v>20</v>
      </c>
      <c r="F149" s="27" t="s">
        <v>937</v>
      </c>
      <c r="G149" s="28" t="s">
        <v>684</v>
      </c>
      <c r="H149" s="31" t="s">
        <v>42</v>
      </c>
      <c r="I149" s="31" t="s">
        <v>771</v>
      </c>
    </row>
    <row r="150" spans="1:9" x14ac:dyDescent="0.35">
      <c r="A150" s="27" t="s">
        <v>439</v>
      </c>
      <c r="B150" s="48" t="s">
        <v>440</v>
      </c>
      <c r="C150" s="31" t="s">
        <v>935</v>
      </c>
      <c r="D150" s="31" t="s">
        <v>938</v>
      </c>
      <c r="E150" s="27">
        <v>14</v>
      </c>
      <c r="F150" s="27" t="s">
        <v>937</v>
      </c>
      <c r="G150" s="28" t="s">
        <v>685</v>
      </c>
      <c r="H150" s="31" t="s">
        <v>54</v>
      </c>
      <c r="I150" s="31" t="s">
        <v>772</v>
      </c>
    </row>
    <row r="151" spans="1:9" x14ac:dyDescent="0.35">
      <c r="A151" s="27" t="s">
        <v>441</v>
      </c>
      <c r="B151" s="48" t="s">
        <v>442</v>
      </c>
      <c r="C151" s="31" t="s">
        <v>935</v>
      </c>
      <c r="D151" s="31" t="s">
        <v>938</v>
      </c>
      <c r="E151" s="27">
        <v>14</v>
      </c>
      <c r="F151" s="27" t="s">
        <v>937</v>
      </c>
      <c r="G151" s="28" t="s">
        <v>686</v>
      </c>
      <c r="H151" s="31" t="s">
        <v>54</v>
      </c>
      <c r="I151" s="31" t="s">
        <v>773</v>
      </c>
    </row>
    <row r="152" spans="1:9" x14ac:dyDescent="0.35">
      <c r="A152" s="27" t="s">
        <v>443</v>
      </c>
      <c r="B152" s="48" t="s">
        <v>444</v>
      </c>
      <c r="C152" s="31" t="s">
        <v>935</v>
      </c>
      <c r="D152" s="31" t="s">
        <v>938</v>
      </c>
      <c r="E152" s="27">
        <v>2</v>
      </c>
      <c r="F152" s="27" t="s">
        <v>937</v>
      </c>
      <c r="G152" s="28" t="s">
        <v>687</v>
      </c>
      <c r="H152" s="31" t="s">
        <v>39</v>
      </c>
      <c r="I152" s="31" t="s">
        <v>774</v>
      </c>
    </row>
    <row r="153" spans="1:9" x14ac:dyDescent="0.35">
      <c r="A153" s="27" t="s">
        <v>445</v>
      </c>
      <c r="B153" s="48" t="s">
        <v>446</v>
      </c>
      <c r="C153" s="31" t="s">
        <v>952</v>
      </c>
      <c r="D153" s="31" t="s">
        <v>955</v>
      </c>
      <c r="E153" s="27">
        <v>20</v>
      </c>
      <c r="F153" s="27" t="s">
        <v>937</v>
      </c>
      <c r="G153" s="28" t="s">
        <v>688</v>
      </c>
      <c r="H153" s="31" t="s">
        <v>42</v>
      </c>
      <c r="I153" s="31" t="s">
        <v>775</v>
      </c>
    </row>
    <row r="154" spans="1:9" x14ac:dyDescent="0.35">
      <c r="A154" s="27" t="s">
        <v>447</v>
      </c>
      <c r="B154" s="48" t="s">
        <v>448</v>
      </c>
      <c r="C154" s="31" t="s">
        <v>952</v>
      </c>
      <c r="D154" s="31" t="s">
        <v>955</v>
      </c>
      <c r="E154" s="27">
        <v>20</v>
      </c>
      <c r="F154" s="27" t="s">
        <v>937</v>
      </c>
      <c r="G154" s="28" t="s">
        <v>689</v>
      </c>
      <c r="H154" s="31" t="s">
        <v>42</v>
      </c>
      <c r="I154" s="31" t="s">
        <v>776</v>
      </c>
    </row>
    <row r="155" spans="1:9" x14ac:dyDescent="0.35">
      <c r="A155" s="27" t="s">
        <v>449</v>
      </c>
      <c r="B155" s="48" t="s">
        <v>450</v>
      </c>
      <c r="C155" s="31" t="s">
        <v>952</v>
      </c>
      <c r="D155" s="31" t="s">
        <v>955</v>
      </c>
      <c r="E155" s="27">
        <v>20</v>
      </c>
      <c r="F155" s="27" t="s">
        <v>937</v>
      </c>
      <c r="G155" s="28" t="s">
        <v>690</v>
      </c>
      <c r="H155" s="31" t="s">
        <v>42</v>
      </c>
      <c r="I155" s="31" t="s">
        <v>777</v>
      </c>
    </row>
    <row r="156" spans="1:9" x14ac:dyDescent="0.35">
      <c r="A156" s="27" t="s">
        <v>451</v>
      </c>
      <c r="B156" s="48" t="s">
        <v>452</v>
      </c>
      <c r="C156" s="31" t="s">
        <v>952</v>
      </c>
      <c r="D156" s="31" t="s">
        <v>955</v>
      </c>
      <c r="E156" s="27">
        <v>20</v>
      </c>
      <c r="F156" s="27" t="s">
        <v>937</v>
      </c>
      <c r="G156" s="28" t="s">
        <v>691</v>
      </c>
      <c r="H156" s="31" t="s">
        <v>42</v>
      </c>
      <c r="I156" s="31" t="s">
        <v>778</v>
      </c>
    </row>
    <row r="157" spans="1:9" x14ac:dyDescent="0.35">
      <c r="A157" s="27" t="s">
        <v>457</v>
      </c>
      <c r="B157" s="31" t="s">
        <v>1035</v>
      </c>
      <c r="C157" s="31" t="s">
        <v>952</v>
      </c>
      <c r="D157" s="31" t="s">
        <v>955</v>
      </c>
      <c r="E157" s="27">
        <v>20</v>
      </c>
      <c r="F157" s="27" t="s">
        <v>937</v>
      </c>
      <c r="G157" s="28" t="s">
        <v>694</v>
      </c>
      <c r="H157" s="31" t="s">
        <v>922</v>
      </c>
      <c r="I157" s="31" t="s">
        <v>781</v>
      </c>
    </row>
    <row r="158" spans="1:9" x14ac:dyDescent="0.35">
      <c r="A158" s="27" t="s">
        <v>472</v>
      </c>
      <c r="B158" s="50" t="s">
        <v>473</v>
      </c>
      <c r="C158" s="31" t="s">
        <v>935</v>
      </c>
      <c r="D158" s="31" t="s">
        <v>936</v>
      </c>
      <c r="E158" s="27">
        <v>20</v>
      </c>
      <c r="F158" s="27" t="s">
        <v>937</v>
      </c>
      <c r="G158" s="24" t="s">
        <v>702</v>
      </c>
      <c r="H158" s="31" t="s">
        <v>46</v>
      </c>
      <c r="I158" s="31"/>
    </row>
    <row r="159" spans="1:9" x14ac:dyDescent="0.35">
      <c r="A159" s="27" t="s">
        <v>480</v>
      </c>
      <c r="B159" s="50" t="s">
        <v>481</v>
      </c>
      <c r="C159" s="31" t="s">
        <v>34</v>
      </c>
      <c r="D159" s="31" t="s">
        <v>945</v>
      </c>
      <c r="E159" s="27">
        <v>1</v>
      </c>
      <c r="F159" s="27" t="s">
        <v>937</v>
      </c>
      <c r="G159" s="24" t="s">
        <v>708</v>
      </c>
      <c r="H159" s="31" t="s">
        <v>36</v>
      </c>
      <c r="I159" s="31"/>
    </row>
    <row r="160" spans="1:9" x14ac:dyDescent="0.35">
      <c r="A160" s="27" t="s">
        <v>484</v>
      </c>
      <c r="B160" s="50" t="s">
        <v>485</v>
      </c>
      <c r="C160" s="31" t="s">
        <v>34</v>
      </c>
      <c r="D160" s="31" t="s">
        <v>945</v>
      </c>
      <c r="E160" s="27">
        <v>1</v>
      </c>
      <c r="F160" s="27" t="s">
        <v>937</v>
      </c>
      <c r="G160" s="24" t="s">
        <v>710</v>
      </c>
      <c r="H160" s="31" t="s">
        <v>36</v>
      </c>
      <c r="I160" s="31"/>
    </row>
    <row r="161" spans="1:9" x14ac:dyDescent="0.35">
      <c r="A161" s="27" t="s">
        <v>486</v>
      </c>
      <c r="B161" s="50" t="s">
        <v>1280</v>
      </c>
      <c r="C161" s="31" t="s">
        <v>34</v>
      </c>
      <c r="D161" s="31" t="s">
        <v>945</v>
      </c>
      <c r="E161" s="27">
        <v>1</v>
      </c>
      <c r="F161" s="27" t="s">
        <v>937</v>
      </c>
      <c r="G161" s="24" t="s">
        <v>711</v>
      </c>
      <c r="H161" s="31" t="s">
        <v>49</v>
      </c>
      <c r="I161" s="31"/>
    </row>
    <row r="162" spans="1:9" x14ac:dyDescent="0.35">
      <c r="A162" s="27" t="s">
        <v>487</v>
      </c>
      <c r="B162" s="50" t="s">
        <v>488</v>
      </c>
      <c r="C162" s="31" t="s">
        <v>34</v>
      </c>
      <c r="D162" s="31" t="s">
        <v>945</v>
      </c>
      <c r="E162" s="27">
        <v>2</v>
      </c>
      <c r="F162" s="27" t="s">
        <v>937</v>
      </c>
      <c r="G162" s="24" t="s">
        <v>712</v>
      </c>
      <c r="H162" s="31" t="s">
        <v>36</v>
      </c>
      <c r="I162" s="31"/>
    </row>
    <row r="163" spans="1:9" x14ac:dyDescent="0.35">
      <c r="A163" s="27" t="s">
        <v>489</v>
      </c>
      <c r="B163" s="50" t="s">
        <v>490</v>
      </c>
      <c r="C163" s="31" t="s">
        <v>932</v>
      </c>
      <c r="D163" s="31" t="s">
        <v>949</v>
      </c>
      <c r="E163" s="27">
        <v>6</v>
      </c>
      <c r="F163" s="27" t="s">
        <v>937</v>
      </c>
      <c r="G163" s="24" t="s">
        <v>713</v>
      </c>
      <c r="H163" s="31" t="s">
        <v>42</v>
      </c>
      <c r="I163" s="31"/>
    </row>
    <row r="164" spans="1:9" x14ac:dyDescent="0.35">
      <c r="A164" s="27" t="s">
        <v>491</v>
      </c>
      <c r="B164" s="50" t="s">
        <v>492</v>
      </c>
      <c r="C164" s="31" t="s">
        <v>932</v>
      </c>
      <c r="D164" s="31" t="s">
        <v>949</v>
      </c>
      <c r="E164" s="27">
        <v>6</v>
      </c>
      <c r="F164" s="27" t="s">
        <v>937</v>
      </c>
      <c r="G164" s="29" t="s">
        <v>714</v>
      </c>
      <c r="H164" s="31" t="s">
        <v>36</v>
      </c>
      <c r="I164" s="31"/>
    </row>
    <row r="165" spans="1:9" x14ac:dyDescent="0.35">
      <c r="A165" s="27" t="s">
        <v>493</v>
      </c>
      <c r="B165" s="50" t="s">
        <v>494</v>
      </c>
      <c r="C165" s="31" t="s">
        <v>932</v>
      </c>
      <c r="D165" s="31" t="s">
        <v>949</v>
      </c>
      <c r="E165" s="27">
        <v>6</v>
      </c>
      <c r="F165" s="27" t="s">
        <v>937</v>
      </c>
      <c r="G165" s="29" t="s">
        <v>715</v>
      </c>
      <c r="H165" s="31" t="s">
        <v>36</v>
      </c>
      <c r="I165" s="31"/>
    </row>
    <row r="166" spans="1:9" x14ac:dyDescent="0.35">
      <c r="A166" s="27" t="s">
        <v>495</v>
      </c>
      <c r="B166" s="50" t="s">
        <v>496</v>
      </c>
      <c r="C166" s="31" t="s">
        <v>932</v>
      </c>
      <c r="D166" s="31" t="s">
        <v>941</v>
      </c>
      <c r="E166" s="27">
        <v>6</v>
      </c>
      <c r="F166" s="27" t="s">
        <v>937</v>
      </c>
      <c r="G166" s="24" t="s">
        <v>716</v>
      </c>
      <c r="H166" s="31" t="s">
        <v>36</v>
      </c>
      <c r="I166" s="31"/>
    </row>
    <row r="167" spans="1:9" x14ac:dyDescent="0.35">
      <c r="A167" s="27" t="s">
        <v>499</v>
      </c>
      <c r="B167" s="50" t="s">
        <v>500</v>
      </c>
      <c r="C167" s="31" t="s">
        <v>952</v>
      </c>
      <c r="D167" s="31" t="s">
        <v>954</v>
      </c>
      <c r="E167" s="27">
        <v>20</v>
      </c>
      <c r="F167" s="27" t="s">
        <v>937</v>
      </c>
      <c r="G167" s="29" t="s">
        <v>718</v>
      </c>
      <c r="H167" s="31" t="s">
        <v>42</v>
      </c>
      <c r="I167" s="31"/>
    </row>
    <row r="168" spans="1:9" x14ac:dyDescent="0.35">
      <c r="A168" s="27" t="s">
        <v>501</v>
      </c>
      <c r="B168" s="50" t="s">
        <v>502</v>
      </c>
      <c r="C168" s="31" t="s">
        <v>952</v>
      </c>
      <c r="D168" s="31" t="s">
        <v>955</v>
      </c>
      <c r="E168" s="27">
        <v>20</v>
      </c>
      <c r="F168" s="27" t="s">
        <v>937</v>
      </c>
      <c r="G168" s="29" t="s">
        <v>719</v>
      </c>
      <c r="H168" s="31" t="s">
        <v>42</v>
      </c>
      <c r="I168" s="31"/>
    </row>
    <row r="169" spans="1:9" x14ac:dyDescent="0.35">
      <c r="A169" s="27" t="s">
        <v>503</v>
      </c>
      <c r="B169" s="50" t="s">
        <v>504</v>
      </c>
      <c r="C169" s="31" t="s">
        <v>952</v>
      </c>
      <c r="D169" s="31" t="s">
        <v>955</v>
      </c>
      <c r="E169" s="27">
        <v>20</v>
      </c>
      <c r="F169" s="27" t="s">
        <v>937</v>
      </c>
      <c r="G169" s="29" t="s">
        <v>720</v>
      </c>
      <c r="H169" s="31" t="s">
        <v>42</v>
      </c>
      <c r="I169" s="31"/>
    </row>
    <row r="170" spans="1:9" x14ac:dyDescent="0.35">
      <c r="A170" s="27" t="s">
        <v>505</v>
      </c>
      <c r="B170" s="50" t="s">
        <v>506</v>
      </c>
      <c r="C170" s="31" t="s">
        <v>952</v>
      </c>
      <c r="D170" s="31" t="s">
        <v>955</v>
      </c>
      <c r="E170" s="27">
        <v>20</v>
      </c>
      <c r="F170" s="27" t="s">
        <v>937</v>
      </c>
      <c r="G170" s="29" t="s">
        <v>721</v>
      </c>
      <c r="H170" s="31" t="s">
        <v>42</v>
      </c>
      <c r="I170" s="31"/>
    </row>
    <row r="171" spans="1:9" x14ac:dyDescent="0.35">
      <c r="A171" s="27" t="s">
        <v>507</v>
      </c>
      <c r="B171" s="50" t="s">
        <v>508</v>
      </c>
      <c r="C171" s="31" t="s">
        <v>952</v>
      </c>
      <c r="D171" s="31" t="s">
        <v>960</v>
      </c>
      <c r="E171" s="27">
        <v>20</v>
      </c>
      <c r="F171" s="27" t="s">
        <v>937</v>
      </c>
      <c r="G171" s="29" t="s">
        <v>722</v>
      </c>
      <c r="H171" s="31" t="s">
        <v>42</v>
      </c>
      <c r="I171" s="31"/>
    </row>
    <row r="172" spans="1:9" x14ac:dyDescent="0.35">
      <c r="A172" s="27" t="s">
        <v>509</v>
      </c>
      <c r="B172" s="50" t="s">
        <v>510</v>
      </c>
      <c r="C172" s="31" t="s">
        <v>952</v>
      </c>
      <c r="D172" s="31" t="s">
        <v>960</v>
      </c>
      <c r="E172" s="27">
        <v>20</v>
      </c>
      <c r="F172" s="27" t="s">
        <v>937</v>
      </c>
      <c r="G172" s="29" t="s">
        <v>723</v>
      </c>
      <c r="H172" s="31" t="s">
        <v>42</v>
      </c>
      <c r="I172" s="31"/>
    </row>
    <row r="173" spans="1:9" x14ac:dyDescent="0.35">
      <c r="A173" s="27" t="s">
        <v>511</v>
      </c>
      <c r="B173" s="50" t="s">
        <v>512</v>
      </c>
      <c r="C173" s="31" t="s">
        <v>952</v>
      </c>
      <c r="D173" s="31" t="s">
        <v>960</v>
      </c>
      <c r="E173" s="27">
        <v>20</v>
      </c>
      <c r="F173" s="27" t="s">
        <v>937</v>
      </c>
      <c r="G173" s="29" t="s">
        <v>724</v>
      </c>
      <c r="H173" s="31" t="s">
        <v>42</v>
      </c>
      <c r="I173" s="31"/>
    </row>
    <row r="174" spans="1:9" x14ac:dyDescent="0.35">
      <c r="A174" s="27" t="s">
        <v>515</v>
      </c>
      <c r="B174" s="50" t="s">
        <v>516</v>
      </c>
      <c r="C174" s="31" t="s">
        <v>935</v>
      </c>
      <c r="D174" s="31" t="s">
        <v>959</v>
      </c>
      <c r="E174" s="27">
        <v>2</v>
      </c>
      <c r="F174" s="27" t="s">
        <v>937</v>
      </c>
      <c r="G174" s="29" t="s">
        <v>726</v>
      </c>
      <c r="H174" s="31" t="s">
        <v>50</v>
      </c>
      <c r="I174" s="31"/>
    </row>
    <row r="175" spans="1:9" x14ac:dyDescent="0.35">
      <c r="A175" s="27" t="s">
        <v>299</v>
      </c>
      <c r="B175" s="48" t="s">
        <v>300</v>
      </c>
      <c r="C175" s="31" t="s">
        <v>935</v>
      </c>
      <c r="D175" s="31" t="s">
        <v>938</v>
      </c>
      <c r="E175" s="27">
        <v>6</v>
      </c>
      <c r="F175" s="27" t="s">
        <v>937</v>
      </c>
      <c r="G175" s="28" t="s">
        <v>622</v>
      </c>
      <c r="H175" s="31"/>
      <c r="I175" s="31"/>
    </row>
    <row r="176" spans="1:9" x14ac:dyDescent="0.35">
      <c r="A176" s="27" t="s">
        <v>305</v>
      </c>
      <c r="B176" s="31" t="s">
        <v>306</v>
      </c>
      <c r="C176" s="31" t="s">
        <v>34</v>
      </c>
      <c r="D176" s="31" t="s">
        <v>945</v>
      </c>
      <c r="E176" s="27">
        <v>1</v>
      </c>
      <c r="F176" s="27" t="s">
        <v>937</v>
      </c>
      <c r="G176" s="29" t="s">
        <v>623</v>
      </c>
      <c r="H176" s="31" t="s">
        <v>45</v>
      </c>
      <c r="I176" s="31"/>
    </row>
    <row r="177" spans="1:9" x14ac:dyDescent="0.35">
      <c r="A177" s="27" t="s">
        <v>307</v>
      </c>
      <c r="B177" s="31" t="s">
        <v>308</v>
      </c>
      <c r="C177" s="31" t="s">
        <v>34</v>
      </c>
      <c r="D177" s="31" t="s">
        <v>945</v>
      </c>
      <c r="E177" s="27">
        <v>2</v>
      </c>
      <c r="F177" s="27" t="s">
        <v>937</v>
      </c>
      <c r="G177" s="29" t="s">
        <v>624</v>
      </c>
      <c r="H177" s="31" t="s">
        <v>32</v>
      </c>
      <c r="I177" s="31"/>
    </row>
    <row r="178" spans="1:9" x14ac:dyDescent="0.35">
      <c r="A178" s="27" t="s">
        <v>309</v>
      </c>
      <c r="B178" s="31" t="s">
        <v>310</v>
      </c>
      <c r="C178" s="31" t="s">
        <v>34</v>
      </c>
      <c r="D178" s="31" t="s">
        <v>945</v>
      </c>
      <c r="E178" s="27">
        <v>1</v>
      </c>
      <c r="F178" s="27" t="s">
        <v>937</v>
      </c>
      <c r="G178" s="29" t="s">
        <v>625</v>
      </c>
      <c r="H178" s="31" t="s">
        <v>734</v>
      </c>
      <c r="I178" s="31"/>
    </row>
    <row r="179" spans="1:9" x14ac:dyDescent="0.35">
      <c r="A179" s="27" t="s">
        <v>311</v>
      </c>
      <c r="B179" s="31" t="s">
        <v>312</v>
      </c>
      <c r="C179" s="31" t="s">
        <v>935</v>
      </c>
      <c r="D179" s="31" t="s">
        <v>938</v>
      </c>
      <c r="E179" s="27">
        <v>14</v>
      </c>
      <c r="F179" s="27" t="s">
        <v>937</v>
      </c>
      <c r="G179" s="29" t="s">
        <v>626</v>
      </c>
      <c r="H179" s="31" t="s">
        <v>40</v>
      </c>
      <c r="I179" s="31"/>
    </row>
    <row r="180" spans="1:9" x14ac:dyDescent="0.35">
      <c r="A180" s="27" t="s">
        <v>313</v>
      </c>
      <c r="B180" s="31" t="s">
        <v>314</v>
      </c>
      <c r="C180" s="31" t="s">
        <v>957</v>
      </c>
      <c r="D180" s="31" t="s">
        <v>958</v>
      </c>
      <c r="E180" s="27">
        <v>20</v>
      </c>
      <c r="F180" s="27" t="s">
        <v>937</v>
      </c>
      <c r="G180" s="29">
        <v>309653</v>
      </c>
      <c r="H180" s="31" t="s">
        <v>54</v>
      </c>
      <c r="I180" s="31"/>
    </row>
    <row r="181" spans="1:9" x14ac:dyDescent="0.35">
      <c r="A181" s="27" t="s">
        <v>317</v>
      </c>
      <c r="B181" s="31" t="s">
        <v>318</v>
      </c>
      <c r="C181" s="31" t="s">
        <v>957</v>
      </c>
      <c r="D181" s="31" t="s">
        <v>958</v>
      </c>
      <c r="E181" s="27">
        <v>20</v>
      </c>
      <c r="F181" s="27" t="s">
        <v>937</v>
      </c>
      <c r="G181" s="29" t="s">
        <v>628</v>
      </c>
      <c r="H181" s="31" t="s">
        <v>46</v>
      </c>
      <c r="I181" s="31"/>
    </row>
    <row r="182" spans="1:9" x14ac:dyDescent="0.35">
      <c r="A182" s="27" t="s">
        <v>521</v>
      </c>
      <c r="B182" s="50" t="s">
        <v>1182</v>
      </c>
      <c r="C182" s="31" t="s">
        <v>935</v>
      </c>
      <c r="D182" s="31" t="s">
        <v>938</v>
      </c>
      <c r="E182" s="27">
        <v>20</v>
      </c>
      <c r="F182" s="27" t="s">
        <v>937</v>
      </c>
      <c r="G182" s="29">
        <v>4887010</v>
      </c>
      <c r="H182" s="31" t="s">
        <v>733</v>
      </c>
      <c r="I182" s="31"/>
    </row>
    <row r="183" spans="1:9" ht="29" x14ac:dyDescent="0.35">
      <c r="A183" s="27" t="s">
        <v>841</v>
      </c>
      <c r="B183" s="31" t="s">
        <v>842</v>
      </c>
      <c r="C183" s="31" t="s">
        <v>935</v>
      </c>
      <c r="D183" s="31" t="s">
        <v>938</v>
      </c>
      <c r="E183" s="27">
        <v>20</v>
      </c>
      <c r="F183" s="27" t="s">
        <v>937</v>
      </c>
      <c r="G183" s="29" t="s">
        <v>883</v>
      </c>
      <c r="H183" s="31" t="s">
        <v>42</v>
      </c>
      <c r="I183" s="46" t="s">
        <v>890</v>
      </c>
    </row>
    <row r="184" spans="1:9" x14ac:dyDescent="0.35">
      <c r="A184" s="27" t="s">
        <v>911</v>
      </c>
      <c r="B184" s="50" t="s">
        <v>915</v>
      </c>
      <c r="C184" s="31" t="s">
        <v>952</v>
      </c>
      <c r="D184" s="31" t="s">
        <v>960</v>
      </c>
      <c r="E184" s="27">
        <v>28</v>
      </c>
      <c r="F184" s="27" t="s">
        <v>937</v>
      </c>
      <c r="G184" s="29" t="s">
        <v>919</v>
      </c>
      <c r="H184" s="31" t="s">
        <v>54</v>
      </c>
      <c r="I184" s="31"/>
    </row>
    <row r="185" spans="1:9" x14ac:dyDescent="0.35">
      <c r="A185" s="27" t="s">
        <v>912</v>
      </c>
      <c r="B185" s="50" t="s">
        <v>916</v>
      </c>
      <c r="C185" s="31" t="s">
        <v>950</v>
      </c>
      <c r="D185" s="31" t="s">
        <v>951</v>
      </c>
      <c r="E185" s="27">
        <v>2</v>
      </c>
      <c r="F185" s="27" t="s">
        <v>937</v>
      </c>
      <c r="G185" s="29" t="s">
        <v>920</v>
      </c>
      <c r="H185" s="31" t="s">
        <v>46</v>
      </c>
      <c r="I185" s="31"/>
    </row>
    <row r="186" spans="1:9" x14ac:dyDescent="0.35">
      <c r="A186" s="27" t="s">
        <v>913</v>
      </c>
      <c r="B186" s="50" t="s">
        <v>917</v>
      </c>
      <c r="C186" s="31" t="s">
        <v>935</v>
      </c>
      <c r="D186" s="31" t="s">
        <v>936</v>
      </c>
      <c r="E186" s="27">
        <v>14</v>
      </c>
      <c r="F186" s="27" t="s">
        <v>937</v>
      </c>
      <c r="G186" s="29" t="s">
        <v>921</v>
      </c>
      <c r="H186" s="31" t="s">
        <v>50</v>
      </c>
      <c r="I186" s="31"/>
    </row>
    <row r="187" spans="1:9" x14ac:dyDescent="0.35">
      <c r="A187" s="27" t="s">
        <v>910</v>
      </c>
      <c r="B187" s="50" t="s">
        <v>914</v>
      </c>
      <c r="C187" s="31" t="s">
        <v>952</v>
      </c>
      <c r="D187" s="31" t="s">
        <v>960</v>
      </c>
      <c r="E187" s="27">
        <v>28</v>
      </c>
      <c r="F187" s="27" t="s">
        <v>937</v>
      </c>
      <c r="G187" s="29" t="s">
        <v>918</v>
      </c>
      <c r="H187" s="31" t="s">
        <v>54</v>
      </c>
      <c r="I187" s="31"/>
    </row>
    <row r="188" spans="1:9" x14ac:dyDescent="0.35">
      <c r="A188" s="40" t="s">
        <v>1263</v>
      </c>
      <c r="B188" s="54" t="s">
        <v>1264</v>
      </c>
      <c r="C188" s="32" t="s">
        <v>935</v>
      </c>
      <c r="D188" s="32" t="s">
        <v>939</v>
      </c>
      <c r="E188" s="45">
        <v>28</v>
      </c>
      <c r="F188" s="45" t="s">
        <v>934</v>
      </c>
      <c r="G188" s="85">
        <v>905</v>
      </c>
      <c r="H188" s="37" t="s">
        <v>42</v>
      </c>
      <c r="I188" s="36"/>
    </row>
    <row r="189" spans="1:9" x14ac:dyDescent="0.35">
      <c r="A189" s="40" t="s">
        <v>1259</v>
      </c>
      <c r="B189" s="54" t="s">
        <v>1260</v>
      </c>
      <c r="C189" s="32" t="s">
        <v>935</v>
      </c>
      <c r="D189" s="32" t="s">
        <v>939</v>
      </c>
      <c r="E189" s="45">
        <v>28</v>
      </c>
      <c r="F189" s="45" t="s">
        <v>934</v>
      </c>
      <c r="G189" s="85">
        <v>901</v>
      </c>
      <c r="H189" s="37" t="s">
        <v>42</v>
      </c>
      <c r="I189" s="36"/>
    </row>
    <row r="190" spans="1:9" x14ac:dyDescent="0.35">
      <c r="A190" s="40" t="s">
        <v>1257</v>
      </c>
      <c r="B190" s="54" t="s">
        <v>1258</v>
      </c>
      <c r="C190" s="32" t="s">
        <v>935</v>
      </c>
      <c r="D190" s="32" t="s">
        <v>939</v>
      </c>
      <c r="E190" s="45">
        <v>28</v>
      </c>
      <c r="F190" s="45" t="s">
        <v>934</v>
      </c>
      <c r="G190" s="85">
        <v>739</v>
      </c>
      <c r="H190" s="37" t="s">
        <v>42</v>
      </c>
      <c r="I190" s="36"/>
    </row>
    <row r="191" spans="1:9" x14ac:dyDescent="0.35">
      <c r="A191" s="40" t="s">
        <v>1261</v>
      </c>
      <c r="B191" s="54" t="s">
        <v>1262</v>
      </c>
      <c r="C191" s="32" t="s">
        <v>935</v>
      </c>
      <c r="D191" s="32" t="s">
        <v>939</v>
      </c>
      <c r="E191" s="45">
        <v>28</v>
      </c>
      <c r="F191" s="45" t="s">
        <v>934</v>
      </c>
      <c r="G191" s="85">
        <v>741</v>
      </c>
      <c r="H191" s="37" t="s">
        <v>42</v>
      </c>
      <c r="I191" s="36"/>
    </row>
    <row r="192" spans="1:9" x14ac:dyDescent="0.35">
      <c r="A192" s="40" t="s">
        <v>1267</v>
      </c>
      <c r="B192" s="54" t="s">
        <v>1268</v>
      </c>
      <c r="C192" s="32" t="s">
        <v>935</v>
      </c>
      <c r="D192" s="32" t="s">
        <v>936</v>
      </c>
      <c r="E192" s="45">
        <v>28</v>
      </c>
      <c r="F192" s="45" t="s">
        <v>934</v>
      </c>
      <c r="G192" s="82" t="s">
        <v>1318</v>
      </c>
      <c r="H192" s="37" t="s">
        <v>42</v>
      </c>
      <c r="I192" s="36"/>
    </row>
    <row r="193" spans="1:9" x14ac:dyDescent="0.35">
      <c r="A193" s="40" t="s">
        <v>1265</v>
      </c>
      <c r="B193" s="54" t="s">
        <v>1266</v>
      </c>
      <c r="C193" s="32" t="s">
        <v>935</v>
      </c>
      <c r="D193" s="32" t="s">
        <v>936</v>
      </c>
      <c r="E193" s="45">
        <v>28</v>
      </c>
      <c r="F193" s="45" t="s">
        <v>934</v>
      </c>
      <c r="G193" s="82" t="s">
        <v>1317</v>
      </c>
      <c r="H193" s="37" t="s">
        <v>42</v>
      </c>
      <c r="I193" s="36"/>
    </row>
    <row r="194" spans="1:9" x14ac:dyDescent="0.35">
      <c r="A194" s="53" t="s">
        <v>1247</v>
      </c>
      <c r="B194" s="84" t="s">
        <v>1248</v>
      </c>
      <c r="C194" s="47" t="s">
        <v>935</v>
      </c>
      <c r="D194" s="33" t="s">
        <v>936</v>
      </c>
      <c r="E194" s="34">
        <v>28</v>
      </c>
      <c r="F194" s="34" t="s">
        <v>937</v>
      </c>
      <c r="G194" s="82"/>
      <c r="H194" s="37"/>
      <c r="I194" s="54"/>
    </row>
    <row r="195" spans="1:9" x14ac:dyDescent="0.35">
      <c r="A195" s="53" t="s">
        <v>1249</v>
      </c>
      <c r="B195" s="84" t="s">
        <v>1250</v>
      </c>
      <c r="C195" s="47" t="s">
        <v>935</v>
      </c>
      <c r="D195" s="33" t="s">
        <v>936</v>
      </c>
      <c r="E195" s="34">
        <v>28</v>
      </c>
      <c r="F195" s="34" t="s">
        <v>937</v>
      </c>
      <c r="G195" s="82"/>
      <c r="H195" s="37"/>
      <c r="I195" s="54"/>
    </row>
    <row r="196" spans="1:9" x14ac:dyDescent="0.35">
      <c r="A196" s="27" t="s">
        <v>327</v>
      </c>
      <c r="B196" s="48" t="s">
        <v>328</v>
      </c>
      <c r="C196" s="31" t="s">
        <v>34</v>
      </c>
      <c r="D196" s="31" t="s">
        <v>948</v>
      </c>
      <c r="E196" s="27">
        <v>1</v>
      </c>
      <c r="F196" s="27" t="s">
        <v>937</v>
      </c>
      <c r="G196" s="28" t="s">
        <v>630</v>
      </c>
      <c r="H196" s="31" t="s">
        <v>49</v>
      </c>
      <c r="I196" s="31" t="s">
        <v>739</v>
      </c>
    </row>
    <row r="197" spans="1:9" x14ac:dyDescent="0.35">
      <c r="A197" s="27" t="s">
        <v>329</v>
      </c>
      <c r="B197" s="48" t="s">
        <v>330</v>
      </c>
      <c r="C197" s="31" t="s">
        <v>963</v>
      </c>
      <c r="D197" s="31" t="s">
        <v>964</v>
      </c>
      <c r="E197" s="27">
        <v>2</v>
      </c>
      <c r="F197" s="27" t="s">
        <v>937</v>
      </c>
      <c r="G197" s="28" t="s">
        <v>806</v>
      </c>
      <c r="H197" s="31" t="s">
        <v>54</v>
      </c>
      <c r="I197" s="31"/>
    </row>
    <row r="198" spans="1:9" x14ac:dyDescent="0.35">
      <c r="A198" s="27" t="s">
        <v>331</v>
      </c>
      <c r="B198" s="48" t="s">
        <v>332</v>
      </c>
      <c r="C198" s="31" t="s">
        <v>963</v>
      </c>
      <c r="D198" s="31" t="s">
        <v>964</v>
      </c>
      <c r="E198" s="27">
        <v>2</v>
      </c>
      <c r="F198" s="27" t="s">
        <v>937</v>
      </c>
      <c r="G198" s="28" t="s">
        <v>807</v>
      </c>
      <c r="H198" s="31" t="s">
        <v>54</v>
      </c>
      <c r="I198" s="31"/>
    </row>
    <row r="199" spans="1:9" x14ac:dyDescent="0.35">
      <c r="A199" s="27" t="s">
        <v>333</v>
      </c>
      <c r="B199" s="48" t="s">
        <v>334</v>
      </c>
      <c r="C199" s="31" t="s">
        <v>963</v>
      </c>
      <c r="D199" s="31" t="s">
        <v>964</v>
      </c>
      <c r="E199" s="27">
        <v>2</v>
      </c>
      <c r="F199" s="27" t="s">
        <v>937</v>
      </c>
      <c r="G199" s="28" t="s">
        <v>808</v>
      </c>
      <c r="H199" s="31" t="s">
        <v>54</v>
      </c>
      <c r="I199" s="31"/>
    </row>
    <row r="200" spans="1:9" x14ac:dyDescent="0.35">
      <c r="A200" s="27" t="s">
        <v>335</v>
      </c>
      <c r="B200" s="48" t="s">
        <v>336</v>
      </c>
      <c r="C200" s="31" t="s">
        <v>963</v>
      </c>
      <c r="D200" s="31" t="s">
        <v>964</v>
      </c>
      <c r="E200" s="27">
        <v>2</v>
      </c>
      <c r="F200" s="27" t="s">
        <v>937</v>
      </c>
      <c r="G200" s="28" t="s">
        <v>809</v>
      </c>
      <c r="H200" s="31" t="s">
        <v>54</v>
      </c>
      <c r="I200" s="31"/>
    </row>
    <row r="201" spans="1:9" x14ac:dyDescent="0.35">
      <c r="A201" s="27" t="s">
        <v>339</v>
      </c>
      <c r="B201" s="48" t="s">
        <v>340</v>
      </c>
      <c r="C201" s="31" t="s">
        <v>963</v>
      </c>
      <c r="D201" s="31" t="s">
        <v>964</v>
      </c>
      <c r="E201" s="27">
        <v>2</v>
      </c>
      <c r="F201" s="27" t="s">
        <v>937</v>
      </c>
      <c r="G201" s="28" t="s">
        <v>636</v>
      </c>
      <c r="H201" s="31" t="s">
        <v>48</v>
      </c>
      <c r="I201" s="31" t="s">
        <v>741</v>
      </c>
    </row>
    <row r="202" spans="1:9" x14ac:dyDescent="0.35">
      <c r="A202" s="27" t="s">
        <v>990</v>
      </c>
      <c r="B202" s="31" t="s">
        <v>991</v>
      </c>
      <c r="C202" s="31" t="s">
        <v>963</v>
      </c>
      <c r="D202" s="31" t="s">
        <v>976</v>
      </c>
      <c r="E202" s="27">
        <v>2</v>
      </c>
      <c r="F202" s="27" t="s">
        <v>937</v>
      </c>
      <c r="G202" s="29"/>
      <c r="H202" s="31"/>
      <c r="I202" s="31"/>
    </row>
    <row r="203" spans="1:9" x14ac:dyDescent="0.35">
      <c r="A203" s="27" t="s">
        <v>341</v>
      </c>
      <c r="B203" s="48" t="s">
        <v>1181</v>
      </c>
      <c r="C203" s="31" t="s">
        <v>952</v>
      </c>
      <c r="D203" s="31" t="s">
        <v>977</v>
      </c>
      <c r="E203" s="27">
        <v>6</v>
      </c>
      <c r="F203" s="27" t="s">
        <v>937</v>
      </c>
      <c r="G203" s="28" t="s">
        <v>637</v>
      </c>
      <c r="H203" s="31" t="s">
        <v>43</v>
      </c>
      <c r="I203" s="31" t="s">
        <v>742</v>
      </c>
    </row>
    <row r="204" spans="1:9" x14ac:dyDescent="0.35">
      <c r="A204" s="27" t="s">
        <v>376</v>
      </c>
      <c r="B204" s="48" t="s">
        <v>377</v>
      </c>
      <c r="C204" s="31" t="s">
        <v>957</v>
      </c>
      <c r="D204" s="31" t="s">
        <v>970</v>
      </c>
      <c r="E204" s="27">
        <v>6</v>
      </c>
      <c r="F204" s="27" t="s">
        <v>937</v>
      </c>
      <c r="G204" s="28" t="s">
        <v>655</v>
      </c>
      <c r="H204" s="31" t="s">
        <v>54</v>
      </c>
      <c r="I204" s="31" t="s">
        <v>744</v>
      </c>
    </row>
    <row r="205" spans="1:9" x14ac:dyDescent="0.35">
      <c r="A205" s="27" t="s">
        <v>386</v>
      </c>
      <c r="B205" s="48" t="s">
        <v>387</v>
      </c>
      <c r="C205" s="31" t="s">
        <v>34</v>
      </c>
      <c r="D205" s="31" t="s">
        <v>948</v>
      </c>
      <c r="E205" s="27">
        <v>2</v>
      </c>
      <c r="F205" s="27" t="s">
        <v>937</v>
      </c>
      <c r="G205" s="28" t="s">
        <v>660</v>
      </c>
      <c r="H205" s="31" t="s">
        <v>36</v>
      </c>
      <c r="I205" s="31" t="s">
        <v>747</v>
      </c>
    </row>
    <row r="206" spans="1:9" x14ac:dyDescent="0.35">
      <c r="A206" s="27" t="s">
        <v>388</v>
      </c>
      <c r="B206" s="48" t="s">
        <v>389</v>
      </c>
      <c r="C206" s="31" t="s">
        <v>34</v>
      </c>
      <c r="D206" s="31" t="s">
        <v>948</v>
      </c>
      <c r="E206" s="27">
        <v>2</v>
      </c>
      <c r="F206" s="27" t="s">
        <v>937</v>
      </c>
      <c r="G206" s="28" t="s">
        <v>661</v>
      </c>
      <c r="H206" s="31" t="s">
        <v>54</v>
      </c>
      <c r="I206" s="31" t="s">
        <v>748</v>
      </c>
    </row>
    <row r="207" spans="1:9" x14ac:dyDescent="0.35">
      <c r="A207" s="27" t="s">
        <v>390</v>
      </c>
      <c r="B207" s="48" t="s">
        <v>391</v>
      </c>
      <c r="C207" s="31" t="s">
        <v>34</v>
      </c>
      <c r="D207" s="31" t="s">
        <v>948</v>
      </c>
      <c r="E207" s="27">
        <v>2</v>
      </c>
      <c r="F207" s="27" t="s">
        <v>937</v>
      </c>
      <c r="G207" s="28" t="s">
        <v>662</v>
      </c>
      <c r="H207" s="31" t="s">
        <v>54</v>
      </c>
      <c r="I207" s="31" t="s">
        <v>749</v>
      </c>
    </row>
    <row r="208" spans="1:9" x14ac:dyDescent="0.35">
      <c r="A208" s="27" t="s">
        <v>392</v>
      </c>
      <c r="B208" s="48" t="s">
        <v>393</v>
      </c>
      <c r="C208" s="31" t="s">
        <v>34</v>
      </c>
      <c r="D208" s="31" t="s">
        <v>948</v>
      </c>
      <c r="E208" s="27">
        <v>2</v>
      </c>
      <c r="F208" s="27" t="s">
        <v>937</v>
      </c>
      <c r="G208" s="28" t="s">
        <v>663</v>
      </c>
      <c r="H208" s="31" t="s">
        <v>54</v>
      </c>
      <c r="I208" s="31" t="s">
        <v>750</v>
      </c>
    </row>
    <row r="209" spans="1:9" x14ac:dyDescent="0.35">
      <c r="A209" s="27" t="s">
        <v>394</v>
      </c>
      <c r="B209" s="48" t="s">
        <v>395</v>
      </c>
      <c r="C209" s="31" t="s">
        <v>34</v>
      </c>
      <c r="D209" s="31" t="s">
        <v>948</v>
      </c>
      <c r="E209" s="27">
        <v>2</v>
      </c>
      <c r="F209" s="27" t="s">
        <v>937</v>
      </c>
      <c r="G209" s="28" t="s">
        <v>664</v>
      </c>
      <c r="H209" s="31" t="s">
        <v>54</v>
      </c>
      <c r="I209" s="31" t="s">
        <v>751</v>
      </c>
    </row>
    <row r="210" spans="1:9" x14ac:dyDescent="0.35">
      <c r="A210" s="27" t="s">
        <v>396</v>
      </c>
      <c r="B210" s="48" t="s">
        <v>397</v>
      </c>
      <c r="C210" s="31" t="s">
        <v>34</v>
      </c>
      <c r="D210" s="31" t="s">
        <v>948</v>
      </c>
      <c r="E210" s="27">
        <v>1</v>
      </c>
      <c r="F210" s="27" t="s">
        <v>937</v>
      </c>
      <c r="G210" s="28" t="s">
        <v>665</v>
      </c>
      <c r="H210" s="31" t="s">
        <v>54</v>
      </c>
      <c r="I210" s="31" t="s">
        <v>752</v>
      </c>
    </row>
    <row r="211" spans="1:9" x14ac:dyDescent="0.35">
      <c r="A211" s="27" t="s">
        <v>462</v>
      </c>
      <c r="B211" s="50" t="s">
        <v>463</v>
      </c>
      <c r="C211" s="31" t="s">
        <v>34</v>
      </c>
      <c r="D211" s="31" t="s">
        <v>948</v>
      </c>
      <c r="E211" s="27">
        <v>1</v>
      </c>
      <c r="F211" s="27" t="s">
        <v>937</v>
      </c>
      <c r="G211" s="24">
        <v>364815</v>
      </c>
      <c r="H211" s="31" t="s">
        <v>54</v>
      </c>
      <c r="I211" s="31"/>
    </row>
    <row r="212" spans="1:9" x14ac:dyDescent="0.35">
      <c r="A212" s="27" t="s">
        <v>398</v>
      </c>
      <c r="B212" s="48" t="s">
        <v>399</v>
      </c>
      <c r="C212" s="31" t="s">
        <v>34</v>
      </c>
      <c r="D212" s="31" t="s">
        <v>948</v>
      </c>
      <c r="E212" s="27">
        <v>2</v>
      </c>
      <c r="F212" s="27" t="s">
        <v>937</v>
      </c>
      <c r="G212" s="28" t="s">
        <v>666</v>
      </c>
      <c r="H212" s="31" t="s">
        <v>36</v>
      </c>
      <c r="I212" s="31" t="s">
        <v>753</v>
      </c>
    </row>
    <row r="213" spans="1:9" ht="28" customHeight="1" x14ac:dyDescent="0.35">
      <c r="A213" s="27" t="s">
        <v>400</v>
      </c>
      <c r="B213" s="48" t="s">
        <v>401</v>
      </c>
      <c r="C213" s="31" t="s">
        <v>34</v>
      </c>
      <c r="D213" s="31" t="s">
        <v>948</v>
      </c>
      <c r="E213" s="27">
        <v>2</v>
      </c>
      <c r="F213" s="27" t="s">
        <v>937</v>
      </c>
      <c r="G213" s="28" t="s">
        <v>667</v>
      </c>
      <c r="H213" s="31" t="s">
        <v>54</v>
      </c>
      <c r="I213" s="31" t="s">
        <v>754</v>
      </c>
    </row>
    <row r="214" spans="1:9" ht="28" customHeight="1" x14ac:dyDescent="0.35">
      <c r="A214" s="27" t="s">
        <v>402</v>
      </c>
      <c r="B214" s="48" t="s">
        <v>403</v>
      </c>
      <c r="C214" s="31" t="s">
        <v>34</v>
      </c>
      <c r="D214" s="31" t="s">
        <v>948</v>
      </c>
      <c r="E214" s="27">
        <v>1</v>
      </c>
      <c r="F214" s="27" t="s">
        <v>937</v>
      </c>
      <c r="G214" s="28" t="s">
        <v>668</v>
      </c>
      <c r="H214" s="31" t="s">
        <v>54</v>
      </c>
      <c r="I214" s="31" t="s">
        <v>755</v>
      </c>
    </row>
    <row r="215" spans="1:9" x14ac:dyDescent="0.35">
      <c r="A215" s="27" t="s">
        <v>464</v>
      </c>
      <c r="B215" s="50" t="s">
        <v>465</v>
      </c>
      <c r="C215" s="31" t="s">
        <v>34</v>
      </c>
      <c r="D215" s="31" t="s">
        <v>945</v>
      </c>
      <c r="E215" s="27">
        <v>14</v>
      </c>
      <c r="F215" s="27" t="s">
        <v>937</v>
      </c>
      <c r="G215" s="24" t="s">
        <v>698</v>
      </c>
      <c r="H215" s="31" t="s">
        <v>36</v>
      </c>
      <c r="I215" s="31"/>
    </row>
    <row r="216" spans="1:9" x14ac:dyDescent="0.35">
      <c r="A216" s="27" t="s">
        <v>404</v>
      </c>
      <c r="B216" s="48" t="s">
        <v>405</v>
      </c>
      <c r="C216" s="31" t="s">
        <v>935</v>
      </c>
      <c r="D216" s="31" t="s">
        <v>959</v>
      </c>
      <c r="E216" s="27">
        <v>20</v>
      </c>
      <c r="F216" s="27" t="s">
        <v>937</v>
      </c>
      <c r="G216" s="28" t="s">
        <v>669</v>
      </c>
      <c r="H216" s="31" t="s">
        <v>54</v>
      </c>
      <c r="I216" s="31" t="s">
        <v>756</v>
      </c>
    </row>
    <row r="217" spans="1:9" x14ac:dyDescent="0.35">
      <c r="A217" s="27" t="s">
        <v>406</v>
      </c>
      <c r="B217" s="48" t="s">
        <v>407</v>
      </c>
      <c r="C217" s="31" t="s">
        <v>957</v>
      </c>
      <c r="D217" s="31" t="s">
        <v>958</v>
      </c>
      <c r="E217" s="27">
        <v>20</v>
      </c>
      <c r="F217" s="27" t="s">
        <v>937</v>
      </c>
      <c r="G217" s="28" t="s">
        <v>670</v>
      </c>
      <c r="H217" s="31" t="s">
        <v>36</v>
      </c>
      <c r="I217" s="31" t="s">
        <v>757</v>
      </c>
    </row>
    <row r="218" spans="1:9" x14ac:dyDescent="0.35">
      <c r="A218" s="27" t="s">
        <v>408</v>
      </c>
      <c r="B218" s="48" t="s">
        <v>409</v>
      </c>
      <c r="C218" s="31" t="s">
        <v>957</v>
      </c>
      <c r="D218" s="31" t="s">
        <v>970</v>
      </c>
      <c r="E218" s="27">
        <v>20</v>
      </c>
      <c r="F218" s="27" t="s">
        <v>937</v>
      </c>
      <c r="G218" s="28" t="s">
        <v>671</v>
      </c>
      <c r="H218" s="31" t="s">
        <v>36</v>
      </c>
      <c r="I218" s="31" t="s">
        <v>758</v>
      </c>
    </row>
    <row r="219" spans="1:9" x14ac:dyDescent="0.35">
      <c r="A219" s="27" t="s">
        <v>410</v>
      </c>
      <c r="B219" s="48" t="s">
        <v>411</v>
      </c>
      <c r="C219" s="31" t="s">
        <v>957</v>
      </c>
      <c r="D219" s="31" t="s">
        <v>958</v>
      </c>
      <c r="E219" s="27">
        <v>20</v>
      </c>
      <c r="F219" s="27" t="s">
        <v>937</v>
      </c>
      <c r="G219" s="28" t="s">
        <v>672</v>
      </c>
      <c r="H219" s="31" t="s">
        <v>36</v>
      </c>
      <c r="I219" s="31" t="s">
        <v>759</v>
      </c>
    </row>
    <row r="220" spans="1:9" x14ac:dyDescent="0.35">
      <c r="A220" s="27" t="s">
        <v>412</v>
      </c>
      <c r="B220" s="48" t="s">
        <v>1279</v>
      </c>
      <c r="C220" s="31" t="s">
        <v>957</v>
      </c>
      <c r="D220" s="31" t="s">
        <v>958</v>
      </c>
      <c r="E220" s="27">
        <v>20</v>
      </c>
      <c r="F220" s="27" t="s">
        <v>937</v>
      </c>
      <c r="G220" s="28" t="s">
        <v>1234</v>
      </c>
      <c r="H220" s="31" t="s">
        <v>36</v>
      </c>
      <c r="I220" s="31" t="s">
        <v>760</v>
      </c>
    </row>
    <row r="221" spans="1:9" x14ac:dyDescent="0.35">
      <c r="A221" s="27" t="s">
        <v>413</v>
      </c>
      <c r="B221" s="48" t="s">
        <v>414</v>
      </c>
      <c r="C221" s="31" t="s">
        <v>957</v>
      </c>
      <c r="D221" s="31" t="s">
        <v>970</v>
      </c>
      <c r="E221" s="27">
        <v>20</v>
      </c>
      <c r="F221" s="27" t="s">
        <v>937</v>
      </c>
      <c r="G221" s="28">
        <v>1186000444</v>
      </c>
      <c r="H221" s="31" t="s">
        <v>36</v>
      </c>
      <c r="I221" s="31"/>
    </row>
    <row r="222" spans="1:9" x14ac:dyDescent="0.35">
      <c r="A222" s="27" t="s">
        <v>466</v>
      </c>
      <c r="B222" s="50" t="s">
        <v>467</v>
      </c>
      <c r="C222" s="31" t="s">
        <v>957</v>
      </c>
      <c r="D222" s="31" t="s">
        <v>970</v>
      </c>
      <c r="E222" s="27">
        <v>20</v>
      </c>
      <c r="F222" s="27" t="s">
        <v>937</v>
      </c>
      <c r="G222" s="24" t="s">
        <v>704</v>
      </c>
      <c r="H222" s="31"/>
      <c r="I222" s="31"/>
    </row>
    <row r="223" spans="1:9" x14ac:dyDescent="0.35">
      <c r="A223" s="27" t="s">
        <v>415</v>
      </c>
      <c r="B223" s="48" t="s">
        <v>416</v>
      </c>
      <c r="C223" s="31" t="s">
        <v>957</v>
      </c>
      <c r="D223" s="31" t="s">
        <v>970</v>
      </c>
      <c r="E223" s="27">
        <v>20</v>
      </c>
      <c r="F223" s="27" t="s">
        <v>937</v>
      </c>
      <c r="G223" s="28" t="s">
        <v>673</v>
      </c>
      <c r="H223" s="31" t="s">
        <v>36</v>
      </c>
      <c r="I223" s="31" t="s">
        <v>761</v>
      </c>
    </row>
    <row r="224" spans="1:9" x14ac:dyDescent="0.35">
      <c r="A224" s="27" t="s">
        <v>417</v>
      </c>
      <c r="B224" s="48" t="s">
        <v>418</v>
      </c>
      <c r="C224" s="31" t="s">
        <v>957</v>
      </c>
      <c r="D224" s="31" t="s">
        <v>958</v>
      </c>
      <c r="E224" s="27">
        <v>20</v>
      </c>
      <c r="F224" s="27" t="s">
        <v>937</v>
      </c>
      <c r="G224" s="28" t="s">
        <v>674</v>
      </c>
      <c r="H224" s="31" t="s">
        <v>36</v>
      </c>
      <c r="I224" s="31" t="s">
        <v>762</v>
      </c>
    </row>
    <row r="225" spans="1:9" x14ac:dyDescent="0.35">
      <c r="A225" s="27" t="s">
        <v>468</v>
      </c>
      <c r="B225" s="50" t="s">
        <v>469</v>
      </c>
      <c r="C225" s="31" t="s">
        <v>957</v>
      </c>
      <c r="D225" s="31" t="s">
        <v>970</v>
      </c>
      <c r="E225" s="27">
        <v>20</v>
      </c>
      <c r="F225" s="27" t="s">
        <v>937</v>
      </c>
      <c r="G225" s="24" t="s">
        <v>705</v>
      </c>
      <c r="H225" s="31"/>
      <c r="I225" s="31"/>
    </row>
    <row r="226" spans="1:9" x14ac:dyDescent="0.35">
      <c r="A226" s="27" t="s">
        <v>419</v>
      </c>
      <c r="B226" s="48" t="s">
        <v>420</v>
      </c>
      <c r="C226" s="31" t="s">
        <v>957</v>
      </c>
      <c r="D226" s="31" t="s">
        <v>958</v>
      </c>
      <c r="E226" s="27">
        <v>20</v>
      </c>
      <c r="F226" s="27" t="s">
        <v>937</v>
      </c>
      <c r="G226" s="28" t="s">
        <v>675</v>
      </c>
      <c r="H226" s="31" t="s">
        <v>36</v>
      </c>
      <c r="I226" s="31" t="s">
        <v>763</v>
      </c>
    </row>
    <row r="227" spans="1:9" x14ac:dyDescent="0.35">
      <c r="A227" s="27" t="s">
        <v>421</v>
      </c>
      <c r="B227" s="48" t="s">
        <v>422</v>
      </c>
      <c r="C227" s="31" t="s">
        <v>957</v>
      </c>
      <c r="D227" s="31" t="s">
        <v>958</v>
      </c>
      <c r="E227" s="27">
        <v>20</v>
      </c>
      <c r="F227" s="27" t="s">
        <v>937</v>
      </c>
      <c r="G227" s="28" t="s">
        <v>676</v>
      </c>
      <c r="H227" s="31" t="s">
        <v>44</v>
      </c>
      <c r="I227" s="31" t="s">
        <v>764</v>
      </c>
    </row>
    <row r="228" spans="1:9" x14ac:dyDescent="0.35">
      <c r="A228" s="27" t="s">
        <v>423</v>
      </c>
      <c r="B228" s="48" t="s">
        <v>424</v>
      </c>
      <c r="C228" s="31" t="s">
        <v>957</v>
      </c>
      <c r="D228" s="31" t="s">
        <v>970</v>
      </c>
      <c r="E228" s="27">
        <v>20</v>
      </c>
      <c r="F228" s="27" t="s">
        <v>937</v>
      </c>
      <c r="G228" s="28" t="s">
        <v>677</v>
      </c>
      <c r="H228" s="31" t="s">
        <v>36</v>
      </c>
      <c r="I228" s="31" t="s">
        <v>765</v>
      </c>
    </row>
    <row r="229" spans="1:9" x14ac:dyDescent="0.35">
      <c r="A229" s="27" t="s">
        <v>425</v>
      </c>
      <c r="B229" s="48" t="s">
        <v>426</v>
      </c>
      <c r="C229" s="31" t="s">
        <v>957</v>
      </c>
      <c r="D229" s="31" t="s">
        <v>970</v>
      </c>
      <c r="E229" s="27">
        <v>20</v>
      </c>
      <c r="F229" s="27" t="s">
        <v>937</v>
      </c>
      <c r="G229" s="28" t="s">
        <v>678</v>
      </c>
      <c r="H229" s="31" t="s">
        <v>36</v>
      </c>
      <c r="I229" s="31" t="s">
        <v>766</v>
      </c>
    </row>
    <row r="230" spans="1:9" x14ac:dyDescent="0.35">
      <c r="A230" s="27" t="s">
        <v>427</v>
      </c>
      <c r="B230" s="48" t="s">
        <v>428</v>
      </c>
      <c r="C230" s="31" t="s">
        <v>957</v>
      </c>
      <c r="D230" s="31" t="s">
        <v>958</v>
      </c>
      <c r="E230" s="27">
        <v>1</v>
      </c>
      <c r="F230" s="27" t="s">
        <v>937</v>
      </c>
      <c r="G230" s="28" t="s">
        <v>679</v>
      </c>
      <c r="H230" s="31" t="s">
        <v>36</v>
      </c>
      <c r="I230" s="31" t="s">
        <v>767</v>
      </c>
    </row>
    <row r="231" spans="1:9" x14ac:dyDescent="0.35">
      <c r="A231" s="27" t="s">
        <v>470</v>
      </c>
      <c r="B231" s="50" t="s">
        <v>471</v>
      </c>
      <c r="C231" s="31" t="s">
        <v>957</v>
      </c>
      <c r="D231" s="31" t="s">
        <v>978</v>
      </c>
      <c r="E231" s="27">
        <v>2</v>
      </c>
      <c r="F231" s="27" t="s">
        <v>937</v>
      </c>
      <c r="G231" s="24" t="s">
        <v>701</v>
      </c>
      <c r="H231" s="31" t="s">
        <v>54</v>
      </c>
      <c r="I231" s="31"/>
    </row>
    <row r="232" spans="1:9" x14ac:dyDescent="0.35">
      <c r="A232" s="27" t="s">
        <v>453</v>
      </c>
      <c r="B232" s="48" t="s">
        <v>454</v>
      </c>
      <c r="C232" s="31" t="s">
        <v>957</v>
      </c>
      <c r="D232" s="31" t="s">
        <v>970</v>
      </c>
      <c r="E232" s="27">
        <v>20</v>
      </c>
      <c r="F232" s="27" t="s">
        <v>937</v>
      </c>
      <c r="G232" s="28" t="s">
        <v>692</v>
      </c>
      <c r="H232" s="31" t="s">
        <v>54</v>
      </c>
      <c r="I232" s="31" t="s">
        <v>779</v>
      </c>
    </row>
    <row r="233" spans="1:9" x14ac:dyDescent="0.35">
      <c r="A233" s="27" t="s">
        <v>455</v>
      </c>
      <c r="B233" s="48" t="s">
        <v>456</v>
      </c>
      <c r="C233" s="31" t="s">
        <v>957</v>
      </c>
      <c r="D233" s="31" t="s">
        <v>970</v>
      </c>
      <c r="E233" s="27">
        <v>20</v>
      </c>
      <c r="F233" s="27" t="s">
        <v>937</v>
      </c>
      <c r="G233" s="28" t="s">
        <v>693</v>
      </c>
      <c r="H233" s="31" t="s">
        <v>54</v>
      </c>
      <c r="I233" s="31" t="s">
        <v>780</v>
      </c>
    </row>
    <row r="234" spans="1:9" x14ac:dyDescent="0.35">
      <c r="A234" s="27" t="s">
        <v>319</v>
      </c>
      <c r="B234" s="31" t="s">
        <v>320</v>
      </c>
      <c r="C234" s="31" t="s">
        <v>957</v>
      </c>
      <c r="D234" s="31" t="s">
        <v>970</v>
      </c>
      <c r="E234" s="27">
        <v>1</v>
      </c>
      <c r="F234" s="27" t="s">
        <v>937</v>
      </c>
      <c r="G234" s="29">
        <v>305765</v>
      </c>
      <c r="H234" s="31" t="s">
        <v>54</v>
      </c>
      <c r="I234" s="31"/>
    </row>
    <row r="235" spans="1:9" x14ac:dyDescent="0.35">
      <c r="A235" s="27" t="s">
        <v>474</v>
      </c>
      <c r="B235" s="50" t="s">
        <v>475</v>
      </c>
      <c r="C235" s="31" t="s">
        <v>935</v>
      </c>
      <c r="D235" s="31" t="s">
        <v>959</v>
      </c>
      <c r="E235" s="27">
        <v>2</v>
      </c>
      <c r="F235" s="27" t="s">
        <v>937</v>
      </c>
      <c r="G235" s="24" t="s">
        <v>703</v>
      </c>
      <c r="H235" s="31"/>
      <c r="I235" s="31"/>
    </row>
    <row r="236" spans="1:9" x14ac:dyDescent="0.35">
      <c r="A236" s="27" t="s">
        <v>458</v>
      </c>
      <c r="B236" s="48" t="s">
        <v>907</v>
      </c>
      <c r="C236" s="31" t="s">
        <v>971</v>
      </c>
      <c r="D236" s="31" t="s">
        <v>972</v>
      </c>
      <c r="E236" s="27">
        <v>14</v>
      </c>
      <c r="F236" s="27" t="s">
        <v>937</v>
      </c>
      <c r="G236" s="28" t="s">
        <v>695</v>
      </c>
      <c r="H236" s="31" t="s">
        <v>41</v>
      </c>
      <c r="I236" s="31" t="s">
        <v>782</v>
      </c>
    </row>
    <row r="237" spans="1:9" x14ac:dyDescent="0.35">
      <c r="A237" s="27" t="s">
        <v>459</v>
      </c>
      <c r="B237" s="48" t="s">
        <v>906</v>
      </c>
      <c r="C237" s="31" t="s">
        <v>971</v>
      </c>
      <c r="D237" s="31" t="s">
        <v>972</v>
      </c>
      <c r="E237" s="27">
        <v>14</v>
      </c>
      <c r="F237" s="27" t="s">
        <v>937</v>
      </c>
      <c r="G237" s="28" t="s">
        <v>696</v>
      </c>
      <c r="H237" s="31" t="s">
        <v>41</v>
      </c>
      <c r="I237" s="31" t="s">
        <v>783</v>
      </c>
    </row>
    <row r="238" spans="1:9" x14ac:dyDescent="0.35">
      <c r="A238" s="27" t="s">
        <v>460</v>
      </c>
      <c r="B238" s="31" t="s">
        <v>461</v>
      </c>
      <c r="C238" s="31" t="s">
        <v>950</v>
      </c>
      <c r="D238" s="31" t="s">
        <v>965</v>
      </c>
      <c r="E238" s="27">
        <v>28</v>
      </c>
      <c r="F238" s="27" t="s">
        <v>937</v>
      </c>
      <c r="G238" s="28" t="s">
        <v>697</v>
      </c>
      <c r="H238" s="31" t="s">
        <v>41</v>
      </c>
      <c r="I238" s="31"/>
    </row>
    <row r="239" spans="1:9" x14ac:dyDescent="0.35">
      <c r="A239" s="45" t="s">
        <v>1221</v>
      </c>
      <c r="B239" s="31" t="s">
        <v>1222</v>
      </c>
      <c r="C239" s="31" t="s">
        <v>967</v>
      </c>
      <c r="D239" s="31" t="s">
        <v>1239</v>
      </c>
      <c r="E239" s="45">
        <v>14</v>
      </c>
      <c r="F239" s="45" t="s">
        <v>937</v>
      </c>
      <c r="G239" s="31" t="s">
        <v>1233</v>
      </c>
      <c r="H239" s="64" t="s">
        <v>50</v>
      </c>
      <c r="I239" s="36"/>
    </row>
    <row r="240" spans="1:9" x14ac:dyDescent="0.35">
      <c r="A240" s="27" t="s">
        <v>175</v>
      </c>
      <c r="B240" s="48" t="s">
        <v>176</v>
      </c>
      <c r="C240" s="31" t="s">
        <v>34</v>
      </c>
      <c r="D240" s="31" t="s">
        <v>961</v>
      </c>
      <c r="E240" s="27">
        <v>6</v>
      </c>
      <c r="F240" s="27" t="s">
        <v>937</v>
      </c>
      <c r="G240" s="28">
        <v>484405</v>
      </c>
      <c r="H240" s="31" t="s">
        <v>32</v>
      </c>
      <c r="I240" s="31"/>
    </row>
    <row r="241" spans="1:9" x14ac:dyDescent="0.35">
      <c r="A241" s="27" t="s">
        <v>179</v>
      </c>
      <c r="B241" s="48" t="s">
        <v>180</v>
      </c>
      <c r="C241" s="31" t="s">
        <v>34</v>
      </c>
      <c r="D241" s="31" t="s">
        <v>961</v>
      </c>
      <c r="E241" s="27">
        <v>6</v>
      </c>
      <c r="F241" s="27" t="s">
        <v>937</v>
      </c>
      <c r="G241" s="28">
        <v>484407</v>
      </c>
      <c r="H241" s="31" t="s">
        <v>32</v>
      </c>
      <c r="I241" s="31"/>
    </row>
    <row r="242" spans="1:9" x14ac:dyDescent="0.35">
      <c r="A242" s="27" t="s">
        <v>181</v>
      </c>
      <c r="B242" s="48" t="s">
        <v>182</v>
      </c>
      <c r="C242" s="31" t="s">
        <v>34</v>
      </c>
      <c r="D242" s="31" t="s">
        <v>961</v>
      </c>
      <c r="E242" s="27">
        <v>6</v>
      </c>
      <c r="F242" s="27" t="s">
        <v>937</v>
      </c>
      <c r="G242" s="28" t="s">
        <v>563</v>
      </c>
      <c r="H242" s="31" t="s">
        <v>32</v>
      </c>
      <c r="I242" s="31"/>
    </row>
    <row r="243" spans="1:9" x14ac:dyDescent="0.35">
      <c r="A243" s="27" t="s">
        <v>183</v>
      </c>
      <c r="B243" s="48" t="s">
        <v>184</v>
      </c>
      <c r="C243" s="31" t="s">
        <v>34</v>
      </c>
      <c r="D243" s="31" t="s">
        <v>961</v>
      </c>
      <c r="E243" s="27">
        <v>6</v>
      </c>
      <c r="F243" s="27" t="s">
        <v>937</v>
      </c>
      <c r="G243" s="28" t="s">
        <v>564</v>
      </c>
      <c r="H243" s="31" t="s">
        <v>32</v>
      </c>
      <c r="I243" s="31"/>
    </row>
    <row r="244" spans="1:9" x14ac:dyDescent="0.35">
      <c r="A244" s="27" t="s">
        <v>185</v>
      </c>
      <c r="B244" s="48" t="s">
        <v>186</v>
      </c>
      <c r="C244" s="31" t="s">
        <v>935</v>
      </c>
      <c r="D244" s="31" t="s">
        <v>966</v>
      </c>
      <c r="E244" s="27">
        <v>6</v>
      </c>
      <c r="F244" s="27" t="s">
        <v>937</v>
      </c>
      <c r="G244" s="28">
        <v>4924</v>
      </c>
      <c r="H244" s="31" t="s">
        <v>33</v>
      </c>
      <c r="I244" s="31"/>
    </row>
    <row r="245" spans="1:9" x14ac:dyDescent="0.35">
      <c r="A245" s="27" t="s">
        <v>1003</v>
      </c>
      <c r="B245" s="31" t="s">
        <v>1004</v>
      </c>
      <c r="C245" s="31" t="s">
        <v>952</v>
      </c>
      <c r="D245" s="31" t="s">
        <v>953</v>
      </c>
      <c r="E245" s="27">
        <v>6</v>
      </c>
      <c r="F245" s="27" t="s">
        <v>937</v>
      </c>
      <c r="G245" s="29" t="s">
        <v>1024</v>
      </c>
      <c r="H245" s="31" t="s">
        <v>42</v>
      </c>
      <c r="I245" s="31"/>
    </row>
    <row r="246" spans="1:9" x14ac:dyDescent="0.35">
      <c r="A246" s="27" t="s">
        <v>187</v>
      </c>
      <c r="B246" s="48" t="s">
        <v>188</v>
      </c>
      <c r="C246" s="31" t="s">
        <v>967</v>
      </c>
      <c r="D246" s="31" t="s">
        <v>968</v>
      </c>
      <c r="E246" s="27">
        <v>6</v>
      </c>
      <c r="F246" s="27" t="s">
        <v>937</v>
      </c>
      <c r="G246" s="28" t="s">
        <v>565</v>
      </c>
      <c r="H246" s="31" t="s">
        <v>50</v>
      </c>
      <c r="I246" s="31"/>
    </row>
    <row r="247" spans="1:9" x14ac:dyDescent="0.35">
      <c r="A247" s="27" t="s">
        <v>189</v>
      </c>
      <c r="B247" s="48" t="s">
        <v>190</v>
      </c>
      <c r="C247" s="31" t="s">
        <v>967</v>
      </c>
      <c r="D247" s="31" t="s">
        <v>968</v>
      </c>
      <c r="E247" s="27">
        <v>6</v>
      </c>
      <c r="F247" s="27" t="s">
        <v>937</v>
      </c>
      <c r="G247" s="28" t="s">
        <v>566</v>
      </c>
      <c r="H247" s="31" t="s">
        <v>50</v>
      </c>
      <c r="I247" s="31"/>
    </row>
    <row r="248" spans="1:9" x14ac:dyDescent="0.35">
      <c r="A248" s="27" t="s">
        <v>191</v>
      </c>
      <c r="B248" s="48" t="s">
        <v>192</v>
      </c>
      <c r="C248" s="31" t="s">
        <v>967</v>
      </c>
      <c r="D248" s="31" t="s">
        <v>969</v>
      </c>
      <c r="E248" s="27">
        <v>6</v>
      </c>
      <c r="F248" s="27" t="s">
        <v>937</v>
      </c>
      <c r="G248" s="28" t="s">
        <v>567</v>
      </c>
      <c r="H248" s="31" t="s">
        <v>36</v>
      </c>
      <c r="I248" s="31"/>
    </row>
    <row r="249" spans="1:9" x14ac:dyDescent="0.35">
      <c r="A249" s="27" t="s">
        <v>211</v>
      </c>
      <c r="B249" s="48" t="s">
        <v>212</v>
      </c>
      <c r="C249" s="31" t="s">
        <v>963</v>
      </c>
      <c r="D249" s="31" t="s">
        <v>964</v>
      </c>
      <c r="E249" s="27">
        <v>1</v>
      </c>
      <c r="F249" s="27" t="s">
        <v>937</v>
      </c>
      <c r="G249" s="28" t="s">
        <v>577</v>
      </c>
      <c r="H249" s="31" t="s">
        <v>51</v>
      </c>
      <c r="I249" s="31"/>
    </row>
    <row r="250" spans="1:9" x14ac:dyDescent="0.35">
      <c r="A250" s="27" t="s">
        <v>213</v>
      </c>
      <c r="B250" s="48" t="s">
        <v>1278</v>
      </c>
      <c r="C250" s="31" t="s">
        <v>963</v>
      </c>
      <c r="D250" s="31" t="s">
        <v>964</v>
      </c>
      <c r="E250" s="27">
        <v>1</v>
      </c>
      <c r="F250" s="27" t="s">
        <v>937</v>
      </c>
      <c r="G250" s="28" t="s">
        <v>578</v>
      </c>
      <c r="H250" s="31" t="s">
        <v>32</v>
      </c>
      <c r="I250" s="31"/>
    </row>
    <row r="251" spans="1:9" x14ac:dyDescent="0.35">
      <c r="A251" s="27" t="s">
        <v>237</v>
      </c>
      <c r="B251" s="48" t="s">
        <v>238</v>
      </c>
      <c r="C251" s="31" t="s">
        <v>950</v>
      </c>
      <c r="D251" s="31" t="s">
        <v>951</v>
      </c>
      <c r="E251" s="27">
        <v>2</v>
      </c>
      <c r="F251" s="27" t="s">
        <v>937</v>
      </c>
      <c r="G251" s="28" t="s">
        <v>591</v>
      </c>
      <c r="H251" s="31" t="s">
        <v>52</v>
      </c>
      <c r="I251" s="31"/>
    </row>
    <row r="252" spans="1:9" x14ac:dyDescent="0.35">
      <c r="A252" s="27" t="s">
        <v>267</v>
      </c>
      <c r="B252" s="48" t="s">
        <v>268</v>
      </c>
      <c r="C252" s="31" t="s">
        <v>957</v>
      </c>
      <c r="D252" s="31" t="s">
        <v>970</v>
      </c>
      <c r="E252" s="27">
        <v>20</v>
      </c>
      <c r="F252" s="27" t="s">
        <v>937</v>
      </c>
      <c r="G252" s="28">
        <v>305762</v>
      </c>
      <c r="H252" s="31" t="s">
        <v>54</v>
      </c>
      <c r="I252" s="31"/>
    </row>
    <row r="253" spans="1:9" x14ac:dyDescent="0.35">
      <c r="A253" s="27" t="s">
        <v>273</v>
      </c>
      <c r="B253" s="48" t="s">
        <v>274</v>
      </c>
      <c r="C253" s="31" t="s">
        <v>950</v>
      </c>
      <c r="D253" s="31" t="s">
        <v>962</v>
      </c>
      <c r="E253" s="27">
        <v>14</v>
      </c>
      <c r="F253" s="27" t="s">
        <v>937</v>
      </c>
      <c r="G253" s="28" t="s">
        <v>609</v>
      </c>
      <c r="H253" s="31" t="s">
        <v>32</v>
      </c>
      <c r="I253" s="31"/>
    </row>
    <row r="254" spans="1:9" x14ac:dyDescent="0.35">
      <c r="A254" s="27" t="s">
        <v>276</v>
      </c>
      <c r="B254" s="48" t="s">
        <v>277</v>
      </c>
      <c r="C254" s="31" t="s">
        <v>950</v>
      </c>
      <c r="D254" s="31" t="s">
        <v>951</v>
      </c>
      <c r="E254" s="27">
        <v>4</v>
      </c>
      <c r="F254" s="27" t="s">
        <v>937</v>
      </c>
      <c r="G254" s="28" t="s">
        <v>610</v>
      </c>
      <c r="H254" s="31" t="s">
        <v>50</v>
      </c>
      <c r="I254" s="31"/>
    </row>
    <row r="255" spans="1:9" x14ac:dyDescent="0.35">
      <c r="A255" s="27" t="s">
        <v>1013</v>
      </c>
      <c r="B255" s="31" t="s">
        <v>1014</v>
      </c>
      <c r="C255" s="31" t="s">
        <v>963</v>
      </c>
      <c r="D255" s="31" t="s">
        <v>1037</v>
      </c>
      <c r="E255" s="27">
        <v>14</v>
      </c>
      <c r="F255" s="27" t="s">
        <v>937</v>
      </c>
      <c r="G255" s="29" t="s">
        <v>1028</v>
      </c>
      <c r="H255" s="31" t="s">
        <v>1029</v>
      </c>
      <c r="I255" s="31"/>
    </row>
    <row r="256" spans="1:9" x14ac:dyDescent="0.35">
      <c r="A256" s="27" t="s">
        <v>1005</v>
      </c>
      <c r="B256" s="31" t="s">
        <v>1006</v>
      </c>
      <c r="C256" s="31" t="s">
        <v>963</v>
      </c>
      <c r="D256" s="31" t="s">
        <v>964</v>
      </c>
      <c r="E256" s="27">
        <v>2</v>
      </c>
      <c r="F256" s="27" t="s">
        <v>937</v>
      </c>
      <c r="G256" s="29" t="s">
        <v>1025</v>
      </c>
      <c r="H256" s="31" t="s">
        <v>53</v>
      </c>
      <c r="I256" s="31"/>
    </row>
    <row r="257" spans="1:9" x14ac:dyDescent="0.35">
      <c r="A257" s="27" t="s">
        <v>1011</v>
      </c>
      <c r="B257" s="31" t="s">
        <v>1012</v>
      </c>
      <c r="C257" s="31" t="s">
        <v>963</v>
      </c>
      <c r="D257" s="31" t="s">
        <v>1036</v>
      </c>
      <c r="E257" s="27">
        <v>2</v>
      </c>
      <c r="F257" s="27" t="s">
        <v>937</v>
      </c>
      <c r="G257" s="29" t="s">
        <v>1027</v>
      </c>
      <c r="H257" s="31" t="s">
        <v>32</v>
      </c>
      <c r="I257" s="31"/>
    </row>
    <row r="258" spans="1:9" x14ac:dyDescent="0.35">
      <c r="A258" s="27" t="s">
        <v>1009</v>
      </c>
      <c r="B258" s="31" t="s">
        <v>1010</v>
      </c>
      <c r="C258" s="31" t="s">
        <v>963</v>
      </c>
      <c r="D258" s="31" t="s">
        <v>1036</v>
      </c>
      <c r="E258" s="27">
        <v>2</v>
      </c>
      <c r="F258" s="27" t="s">
        <v>937</v>
      </c>
      <c r="G258" s="29" t="s">
        <v>1026</v>
      </c>
      <c r="H258" s="31" t="s">
        <v>32</v>
      </c>
      <c r="I258" s="31"/>
    </row>
    <row r="259" spans="1:9" x14ac:dyDescent="0.35">
      <c r="A259" s="27" t="s">
        <v>278</v>
      </c>
      <c r="B259" s="48" t="s">
        <v>279</v>
      </c>
      <c r="C259" s="31" t="s">
        <v>963</v>
      </c>
      <c r="D259" s="31" t="s">
        <v>964</v>
      </c>
      <c r="E259" s="27">
        <v>2</v>
      </c>
      <c r="F259" s="27" t="s">
        <v>937</v>
      </c>
      <c r="G259" s="28" t="s">
        <v>611</v>
      </c>
      <c r="H259" s="31" t="s">
        <v>54</v>
      </c>
      <c r="I259" s="31"/>
    </row>
    <row r="260" spans="1:9" ht="29" x14ac:dyDescent="0.35">
      <c r="A260" s="27" t="s">
        <v>1007</v>
      </c>
      <c r="B260" s="31" t="s">
        <v>1008</v>
      </c>
      <c r="C260" s="31" t="s">
        <v>963</v>
      </c>
      <c r="D260" s="31" t="s">
        <v>976</v>
      </c>
      <c r="E260" s="27">
        <v>2</v>
      </c>
      <c r="F260" s="27" t="s">
        <v>937</v>
      </c>
      <c r="G260" s="29" t="s">
        <v>1184</v>
      </c>
      <c r="H260" s="31" t="s">
        <v>32</v>
      </c>
      <c r="I260" s="31"/>
    </row>
    <row r="261" spans="1:9" x14ac:dyDescent="0.35">
      <c r="A261" s="27" t="s">
        <v>280</v>
      </c>
      <c r="B261" s="48" t="s">
        <v>908</v>
      </c>
      <c r="C261" s="31" t="s">
        <v>971</v>
      </c>
      <c r="D261" s="31" t="s">
        <v>972</v>
      </c>
      <c r="E261" s="27">
        <v>14</v>
      </c>
      <c r="F261" s="27" t="s">
        <v>937</v>
      </c>
      <c r="G261" s="28" t="s">
        <v>612</v>
      </c>
      <c r="H261" s="31" t="s">
        <v>41</v>
      </c>
      <c r="I261" s="31"/>
    </row>
    <row r="262" spans="1:9" x14ac:dyDescent="0.35">
      <c r="A262" s="27" t="s">
        <v>283</v>
      </c>
      <c r="B262" s="48" t="s">
        <v>284</v>
      </c>
      <c r="C262" s="31" t="s">
        <v>971</v>
      </c>
      <c r="D262" s="31" t="s">
        <v>973</v>
      </c>
      <c r="E262" s="27">
        <v>28</v>
      </c>
      <c r="F262" s="27" t="s">
        <v>937</v>
      </c>
      <c r="G262" s="28" t="s">
        <v>614</v>
      </c>
      <c r="H262" s="31" t="s">
        <v>731</v>
      </c>
      <c r="I262" s="31"/>
    </row>
    <row r="263" spans="1:9" x14ac:dyDescent="0.35">
      <c r="A263" s="27" t="s">
        <v>285</v>
      </c>
      <c r="B263" s="51" t="s">
        <v>286</v>
      </c>
      <c r="C263" s="31" t="s">
        <v>935</v>
      </c>
      <c r="D263" s="31" t="s">
        <v>936</v>
      </c>
      <c r="E263" s="27">
        <v>1</v>
      </c>
      <c r="F263" s="27" t="s">
        <v>937</v>
      </c>
      <c r="G263" s="28" t="s">
        <v>615</v>
      </c>
      <c r="H263" s="31" t="s">
        <v>732</v>
      </c>
      <c r="I263" s="31"/>
    </row>
    <row r="264" spans="1:9" x14ac:dyDescent="0.35">
      <c r="A264" s="27" t="s">
        <v>287</v>
      </c>
      <c r="B264" s="48" t="s">
        <v>288</v>
      </c>
      <c r="C264" s="31" t="s">
        <v>935</v>
      </c>
      <c r="D264" s="31" t="s">
        <v>936</v>
      </c>
      <c r="E264" s="27">
        <v>1</v>
      </c>
      <c r="F264" s="27" t="s">
        <v>937</v>
      </c>
      <c r="G264" s="28" t="s">
        <v>616</v>
      </c>
      <c r="H264" s="31" t="s">
        <v>732</v>
      </c>
      <c r="I264" s="31"/>
    </row>
    <row r="265" spans="1:9" x14ac:dyDescent="0.35">
      <c r="A265" s="27" t="s">
        <v>289</v>
      </c>
      <c r="B265" s="48" t="s">
        <v>290</v>
      </c>
      <c r="C265" s="31" t="s">
        <v>935</v>
      </c>
      <c r="D265" s="31" t="s">
        <v>936</v>
      </c>
      <c r="E265" s="27">
        <v>1</v>
      </c>
      <c r="F265" s="27" t="s">
        <v>937</v>
      </c>
      <c r="G265" s="28" t="s">
        <v>617</v>
      </c>
      <c r="H265" s="31" t="s">
        <v>732</v>
      </c>
      <c r="I265" s="31"/>
    </row>
    <row r="266" spans="1:9" x14ac:dyDescent="0.35">
      <c r="A266" s="27" t="s">
        <v>1015</v>
      </c>
      <c r="B266" s="31" t="s">
        <v>1016</v>
      </c>
      <c r="C266" s="31" t="s">
        <v>950</v>
      </c>
      <c r="D266" s="31" t="s">
        <v>975</v>
      </c>
      <c r="E266" s="27">
        <v>1</v>
      </c>
      <c r="F266" s="27" t="s">
        <v>937</v>
      </c>
      <c r="G266" s="29" t="s">
        <v>1030</v>
      </c>
      <c r="H266" s="31" t="s">
        <v>50</v>
      </c>
      <c r="I266" s="31"/>
    </row>
    <row r="267" spans="1:9" x14ac:dyDescent="0.35">
      <c r="A267" s="27" t="s">
        <v>291</v>
      </c>
      <c r="B267" s="48" t="s">
        <v>292</v>
      </c>
      <c r="C267" s="31" t="s">
        <v>971</v>
      </c>
      <c r="D267" s="31" t="s">
        <v>974</v>
      </c>
      <c r="E267" s="27">
        <v>6</v>
      </c>
      <c r="F267" s="27" t="s">
        <v>937</v>
      </c>
      <c r="G267" s="28" t="s">
        <v>618</v>
      </c>
      <c r="H267" s="31" t="s">
        <v>50</v>
      </c>
      <c r="I267" s="31"/>
    </row>
    <row r="268" spans="1:9" x14ac:dyDescent="0.35">
      <c r="A268" s="27" t="s">
        <v>293</v>
      </c>
      <c r="B268" s="48" t="s">
        <v>294</v>
      </c>
      <c r="C268" s="31" t="s">
        <v>971</v>
      </c>
      <c r="D268" s="31" t="s">
        <v>974</v>
      </c>
      <c r="E268" s="27">
        <v>6</v>
      </c>
      <c r="F268" s="27" t="s">
        <v>937</v>
      </c>
      <c r="G268" s="28" t="s">
        <v>619</v>
      </c>
      <c r="H268" s="31" t="s">
        <v>50</v>
      </c>
      <c r="I268" s="31"/>
    </row>
    <row r="269" spans="1:9" x14ac:dyDescent="0.35">
      <c r="A269" s="27" t="s">
        <v>1017</v>
      </c>
      <c r="B269" s="31" t="s">
        <v>1018</v>
      </c>
      <c r="C269" s="31" t="s">
        <v>950</v>
      </c>
      <c r="D269" s="31" t="s">
        <v>975</v>
      </c>
      <c r="E269" s="27">
        <v>1</v>
      </c>
      <c r="F269" s="27" t="s">
        <v>937</v>
      </c>
      <c r="G269" s="29" t="s">
        <v>1031</v>
      </c>
      <c r="H269" s="31" t="s">
        <v>41</v>
      </c>
      <c r="I269" s="31"/>
    </row>
    <row r="270" spans="1:9" x14ac:dyDescent="0.35">
      <c r="A270" s="27" t="s">
        <v>295</v>
      </c>
      <c r="B270" s="48" t="s">
        <v>296</v>
      </c>
      <c r="C270" s="31" t="s">
        <v>971</v>
      </c>
      <c r="D270" s="31" t="s">
        <v>974</v>
      </c>
      <c r="E270" s="27">
        <v>6</v>
      </c>
      <c r="F270" s="27" t="s">
        <v>937</v>
      </c>
      <c r="G270" s="28" t="s">
        <v>620</v>
      </c>
      <c r="H270" s="31" t="s">
        <v>50</v>
      </c>
      <c r="I270" s="31"/>
    </row>
    <row r="271" spans="1:9" x14ac:dyDescent="0.35">
      <c r="A271" s="27" t="s">
        <v>297</v>
      </c>
      <c r="B271" s="48" t="s">
        <v>298</v>
      </c>
      <c r="C271" s="29" t="s">
        <v>935</v>
      </c>
      <c r="D271" s="29" t="s">
        <v>1244</v>
      </c>
      <c r="E271" s="27">
        <v>6</v>
      </c>
      <c r="F271" s="27" t="s">
        <v>937</v>
      </c>
      <c r="G271" s="28" t="s">
        <v>621</v>
      </c>
      <c r="H271" s="31" t="s">
        <v>50</v>
      </c>
      <c r="I271" s="31"/>
    </row>
    <row r="272" spans="1:9" x14ac:dyDescent="0.35">
      <c r="A272" s="27" t="s">
        <v>1019</v>
      </c>
      <c r="B272" s="31" t="s">
        <v>1020</v>
      </c>
      <c r="C272" s="31" t="s">
        <v>957</v>
      </c>
      <c r="D272" s="31" t="s">
        <v>978</v>
      </c>
      <c r="E272" s="27">
        <v>1</v>
      </c>
      <c r="F272" s="27" t="s">
        <v>937</v>
      </c>
      <c r="G272" s="29" t="s">
        <v>1032</v>
      </c>
      <c r="H272" s="31" t="s">
        <v>1033</v>
      </c>
      <c r="I272" s="31"/>
    </row>
    <row r="273" spans="1:9" x14ac:dyDescent="0.35">
      <c r="A273" s="27" t="s">
        <v>1021</v>
      </c>
      <c r="B273" s="31" t="s">
        <v>1022</v>
      </c>
      <c r="C273" s="31" t="s">
        <v>957</v>
      </c>
      <c r="D273" s="31" t="s">
        <v>970</v>
      </c>
      <c r="E273" s="27">
        <v>1</v>
      </c>
      <c r="F273" s="27" t="s">
        <v>937</v>
      </c>
      <c r="G273" s="29" t="s">
        <v>1034</v>
      </c>
      <c r="H273" s="31" t="s">
        <v>1033</v>
      </c>
      <c r="I273" s="31"/>
    </row>
    <row r="274" spans="1:9" x14ac:dyDescent="0.35">
      <c r="A274" s="27" t="s">
        <v>992</v>
      </c>
      <c r="B274" s="31" t="s">
        <v>993</v>
      </c>
      <c r="C274" s="31" t="s">
        <v>963</v>
      </c>
      <c r="D274" s="31" t="s">
        <v>976</v>
      </c>
      <c r="E274" s="27">
        <v>2</v>
      </c>
      <c r="F274" s="27" t="s">
        <v>937</v>
      </c>
      <c r="G274" s="29"/>
      <c r="H274" s="31" t="s">
        <v>52</v>
      </c>
      <c r="I274" s="31"/>
    </row>
    <row r="275" spans="1:9" x14ac:dyDescent="0.35">
      <c r="A275" s="27" t="s">
        <v>994</v>
      </c>
      <c r="B275" s="31" t="s">
        <v>995</v>
      </c>
      <c r="C275" s="31" t="s">
        <v>34</v>
      </c>
      <c r="D275" s="31" t="s">
        <v>1000</v>
      </c>
      <c r="E275" s="27">
        <v>1</v>
      </c>
      <c r="F275" s="27" t="s">
        <v>937</v>
      </c>
      <c r="G275" s="29"/>
      <c r="H275" s="31" t="s">
        <v>36</v>
      </c>
      <c r="I275" s="31"/>
    </row>
    <row r="276" spans="1:9" x14ac:dyDescent="0.35">
      <c r="A276" s="27" t="s">
        <v>996</v>
      </c>
      <c r="B276" s="31" t="s">
        <v>997</v>
      </c>
      <c r="C276" s="31" t="s">
        <v>34</v>
      </c>
      <c r="D276" s="31" t="s">
        <v>1000</v>
      </c>
      <c r="E276" s="27">
        <v>1</v>
      </c>
      <c r="F276" s="27" t="s">
        <v>937</v>
      </c>
      <c r="G276" s="29"/>
      <c r="H276" s="31" t="s">
        <v>36</v>
      </c>
      <c r="I276" s="31"/>
    </row>
    <row r="277" spans="1:9" x14ac:dyDescent="0.35">
      <c r="A277" s="27" t="s">
        <v>998</v>
      </c>
      <c r="B277" s="31" t="s">
        <v>999</v>
      </c>
      <c r="C277" s="31" t="s">
        <v>34</v>
      </c>
      <c r="D277" s="31" t="s">
        <v>1000</v>
      </c>
      <c r="E277" s="27">
        <v>1</v>
      </c>
      <c r="F277" s="27" t="s">
        <v>937</v>
      </c>
      <c r="G277" s="29"/>
      <c r="H277" s="31" t="s">
        <v>36</v>
      </c>
      <c r="I277" s="31"/>
    </row>
    <row r="278" spans="1:9" x14ac:dyDescent="0.35">
      <c r="A278" s="27" t="s">
        <v>1038</v>
      </c>
      <c r="B278" s="31" t="s">
        <v>1039</v>
      </c>
      <c r="C278" s="31" t="s">
        <v>963</v>
      </c>
      <c r="D278" s="31" t="s">
        <v>1036</v>
      </c>
      <c r="E278" s="39">
        <v>2</v>
      </c>
      <c r="F278" s="27" t="s">
        <v>937</v>
      </c>
      <c r="G278" s="29" t="s">
        <v>1076</v>
      </c>
      <c r="H278" s="31" t="s">
        <v>1077</v>
      </c>
      <c r="I278" s="31"/>
    </row>
    <row r="279" spans="1:9" x14ac:dyDescent="0.35">
      <c r="A279" s="27" t="s">
        <v>1040</v>
      </c>
      <c r="B279" s="31" t="s">
        <v>1041</v>
      </c>
      <c r="C279" s="31" t="s">
        <v>967</v>
      </c>
      <c r="D279" s="31" t="s">
        <v>1098</v>
      </c>
      <c r="E279" s="39">
        <v>7</v>
      </c>
      <c r="F279" s="27" t="s">
        <v>937</v>
      </c>
      <c r="G279" s="29">
        <v>900363</v>
      </c>
      <c r="H279" s="31" t="s">
        <v>1078</v>
      </c>
      <c r="I279" s="31"/>
    </row>
    <row r="280" spans="1:9" x14ac:dyDescent="0.35">
      <c r="A280" s="27" t="s">
        <v>1042</v>
      </c>
      <c r="B280" s="31" t="s">
        <v>1043</v>
      </c>
      <c r="C280" s="31" t="s">
        <v>952</v>
      </c>
      <c r="D280" s="31" t="s">
        <v>960</v>
      </c>
      <c r="E280" s="39">
        <v>28</v>
      </c>
      <c r="F280" s="27" t="s">
        <v>934</v>
      </c>
      <c r="G280" s="29" t="s">
        <v>1079</v>
      </c>
      <c r="H280" s="31" t="s">
        <v>1080</v>
      </c>
      <c r="I280" s="31"/>
    </row>
    <row r="281" spans="1:9" x14ac:dyDescent="0.35">
      <c r="A281" s="27" t="s">
        <v>1044</v>
      </c>
      <c r="B281" s="31" t="s">
        <v>1045</v>
      </c>
      <c r="C281" s="31" t="s">
        <v>952</v>
      </c>
      <c r="D281" s="31" t="s">
        <v>960</v>
      </c>
      <c r="E281" s="39">
        <v>28</v>
      </c>
      <c r="F281" s="27" t="s">
        <v>934</v>
      </c>
      <c r="G281" s="29" t="s">
        <v>1081</v>
      </c>
      <c r="H281" s="31" t="s">
        <v>1080</v>
      </c>
      <c r="I281" s="31"/>
    </row>
    <row r="282" spans="1:9" x14ac:dyDescent="0.35">
      <c r="A282" s="27" t="s">
        <v>1046</v>
      </c>
      <c r="B282" s="31" t="s">
        <v>1047</v>
      </c>
      <c r="C282" s="31" t="s">
        <v>967</v>
      </c>
      <c r="D282" s="31" t="s">
        <v>969</v>
      </c>
      <c r="E282" s="39">
        <v>28</v>
      </c>
      <c r="F282" s="27" t="s">
        <v>937</v>
      </c>
      <c r="G282" s="29">
        <v>101.06</v>
      </c>
      <c r="H282" s="31" t="s">
        <v>50</v>
      </c>
      <c r="I282" s="31"/>
    </row>
    <row r="283" spans="1:9" x14ac:dyDescent="0.35">
      <c r="A283" s="27" t="s">
        <v>1048</v>
      </c>
      <c r="B283" s="31" t="s">
        <v>1049</v>
      </c>
      <c r="C283" s="31" t="s">
        <v>935</v>
      </c>
      <c r="D283" s="31" t="s">
        <v>938</v>
      </c>
      <c r="E283" s="39">
        <v>14</v>
      </c>
      <c r="F283" s="27" t="s">
        <v>937</v>
      </c>
      <c r="G283" s="29">
        <v>375256</v>
      </c>
      <c r="H283" s="31" t="s">
        <v>46</v>
      </c>
      <c r="I283" s="31"/>
    </row>
    <row r="284" spans="1:9" x14ac:dyDescent="0.35">
      <c r="A284" s="27" t="s">
        <v>1050</v>
      </c>
      <c r="B284" s="31" t="s">
        <v>1185</v>
      </c>
      <c r="C284" s="31" t="s">
        <v>957</v>
      </c>
      <c r="D284" s="31" t="s">
        <v>970</v>
      </c>
      <c r="E284" s="39">
        <v>20</v>
      </c>
      <c r="F284" s="27" t="s">
        <v>937</v>
      </c>
      <c r="G284" s="29" t="s">
        <v>1186</v>
      </c>
      <c r="H284" s="31" t="s">
        <v>48</v>
      </c>
      <c r="I284" s="31"/>
    </row>
    <row r="285" spans="1:9" x14ac:dyDescent="0.35">
      <c r="A285" s="27" t="s">
        <v>1051</v>
      </c>
      <c r="B285" s="31" t="s">
        <v>1052</v>
      </c>
      <c r="C285" s="31" t="s">
        <v>950</v>
      </c>
      <c r="D285" s="31" t="s">
        <v>951</v>
      </c>
      <c r="E285" s="39">
        <v>4</v>
      </c>
      <c r="F285" s="27" t="s">
        <v>937</v>
      </c>
      <c r="G285" s="29" t="s">
        <v>1082</v>
      </c>
      <c r="H285" s="31" t="s">
        <v>50</v>
      </c>
      <c r="I285" s="31"/>
    </row>
    <row r="286" spans="1:9" x14ac:dyDescent="0.35">
      <c r="A286" s="27" t="s">
        <v>1053</v>
      </c>
      <c r="B286" s="31" t="s">
        <v>1054</v>
      </c>
      <c r="C286" s="31" t="s">
        <v>957</v>
      </c>
      <c r="D286" s="31" t="s">
        <v>958</v>
      </c>
      <c r="E286" s="39">
        <v>20</v>
      </c>
      <c r="F286" s="27" t="s">
        <v>937</v>
      </c>
      <c r="G286" s="29" t="s">
        <v>1083</v>
      </c>
      <c r="H286" s="31" t="s">
        <v>36</v>
      </c>
      <c r="I286" s="31"/>
    </row>
    <row r="287" spans="1:9" x14ac:dyDescent="0.35">
      <c r="A287" s="27" t="s">
        <v>1055</v>
      </c>
      <c r="B287" s="31" t="s">
        <v>1187</v>
      </c>
      <c r="C287" s="31" t="s">
        <v>957</v>
      </c>
      <c r="D287" s="31" t="s">
        <v>958</v>
      </c>
      <c r="E287" s="39">
        <v>20</v>
      </c>
      <c r="F287" s="27" t="s">
        <v>937</v>
      </c>
      <c r="G287" s="29" t="s">
        <v>1188</v>
      </c>
      <c r="H287" s="31" t="s">
        <v>36</v>
      </c>
      <c r="I287" s="31"/>
    </row>
    <row r="288" spans="1:9" x14ac:dyDescent="0.35">
      <c r="A288" s="27" t="s">
        <v>1056</v>
      </c>
      <c r="B288" s="31" t="s">
        <v>1057</v>
      </c>
      <c r="C288" s="31" t="s">
        <v>957</v>
      </c>
      <c r="D288" s="31" t="s">
        <v>958</v>
      </c>
      <c r="E288" s="39">
        <v>20</v>
      </c>
      <c r="F288" s="27" t="s">
        <v>937</v>
      </c>
      <c r="G288" s="29" t="s">
        <v>1084</v>
      </c>
      <c r="H288" s="31" t="s">
        <v>1085</v>
      </c>
      <c r="I288" s="31"/>
    </row>
    <row r="289" spans="1:9" x14ac:dyDescent="0.35">
      <c r="A289" s="27" t="s">
        <v>1058</v>
      </c>
      <c r="B289" s="31" t="s">
        <v>1059</v>
      </c>
      <c r="C289" s="31" t="s">
        <v>967</v>
      </c>
      <c r="D289" s="31" t="s">
        <v>968</v>
      </c>
      <c r="E289" s="39">
        <v>6</v>
      </c>
      <c r="F289" s="27" t="s">
        <v>937</v>
      </c>
      <c r="G289" s="29" t="s">
        <v>1086</v>
      </c>
      <c r="H289" s="31" t="s">
        <v>43</v>
      </c>
      <c r="I289" s="31"/>
    </row>
    <row r="290" spans="1:9" x14ac:dyDescent="0.35">
      <c r="A290" s="27" t="s">
        <v>1173</v>
      </c>
      <c r="B290" s="31" t="s">
        <v>1174</v>
      </c>
      <c r="C290" s="31" t="s">
        <v>967</v>
      </c>
      <c r="D290" s="31" t="s">
        <v>1175</v>
      </c>
      <c r="E290" s="39">
        <v>1</v>
      </c>
      <c r="F290" s="27" t="s">
        <v>937</v>
      </c>
      <c r="G290" s="29" t="s">
        <v>1176</v>
      </c>
      <c r="H290" s="31" t="s">
        <v>50</v>
      </c>
      <c r="I290" s="31"/>
    </row>
    <row r="291" spans="1:9" x14ac:dyDescent="0.35">
      <c r="A291" s="27" t="s">
        <v>1060</v>
      </c>
      <c r="B291" s="31" t="s">
        <v>1281</v>
      </c>
      <c r="C291" s="31" t="s">
        <v>957</v>
      </c>
      <c r="D291" s="31" t="s">
        <v>958</v>
      </c>
      <c r="E291" s="39">
        <v>20</v>
      </c>
      <c r="F291" s="27" t="s">
        <v>937</v>
      </c>
      <c r="G291" s="29" t="s">
        <v>1087</v>
      </c>
      <c r="H291" s="31" t="s">
        <v>36</v>
      </c>
      <c r="I291" s="31"/>
    </row>
    <row r="292" spans="1:9" x14ac:dyDescent="0.35">
      <c r="A292" s="27" t="s">
        <v>301</v>
      </c>
      <c r="B292" s="31" t="s">
        <v>302</v>
      </c>
      <c r="C292" s="31" t="s">
        <v>950</v>
      </c>
      <c r="D292" s="31" t="s">
        <v>975</v>
      </c>
      <c r="E292" s="27">
        <v>1</v>
      </c>
      <c r="F292" s="27" t="s">
        <v>937</v>
      </c>
      <c r="G292" s="29">
        <v>2862</v>
      </c>
      <c r="H292" s="31" t="s">
        <v>50</v>
      </c>
      <c r="I292" s="31"/>
    </row>
    <row r="293" spans="1:9" x14ac:dyDescent="0.35">
      <c r="A293" s="27" t="s">
        <v>303</v>
      </c>
      <c r="B293" s="31" t="s">
        <v>304</v>
      </c>
      <c r="C293" s="31" t="s">
        <v>34</v>
      </c>
      <c r="D293" s="31" t="s">
        <v>961</v>
      </c>
      <c r="E293" s="27">
        <v>1</v>
      </c>
      <c r="F293" s="27" t="s">
        <v>937</v>
      </c>
      <c r="G293" s="29">
        <v>205517</v>
      </c>
      <c r="H293" s="31" t="s">
        <v>41</v>
      </c>
      <c r="I293" s="31"/>
    </row>
    <row r="294" spans="1:9" x14ac:dyDescent="0.35">
      <c r="A294" s="27" t="s">
        <v>1160</v>
      </c>
      <c r="B294" s="31" t="s">
        <v>1161</v>
      </c>
      <c r="C294" s="31" t="s">
        <v>957</v>
      </c>
      <c r="D294" s="31" t="s">
        <v>958</v>
      </c>
      <c r="E294" s="27">
        <v>20</v>
      </c>
      <c r="F294" s="27" t="s">
        <v>937</v>
      </c>
      <c r="G294" s="24">
        <v>302831</v>
      </c>
      <c r="H294" s="31" t="s">
        <v>1085</v>
      </c>
      <c r="I294" s="31"/>
    </row>
    <row r="295" spans="1:9" x14ac:dyDescent="0.35">
      <c r="A295" s="27" t="s">
        <v>1162</v>
      </c>
      <c r="B295" s="31" t="s">
        <v>1163</v>
      </c>
      <c r="C295" s="31" t="s">
        <v>957</v>
      </c>
      <c r="D295" s="31" t="s">
        <v>958</v>
      </c>
      <c r="E295" s="27">
        <v>20</v>
      </c>
      <c r="F295" s="27" t="s">
        <v>937</v>
      </c>
      <c r="G295" s="24">
        <v>302833</v>
      </c>
      <c r="H295" s="31" t="s">
        <v>1085</v>
      </c>
      <c r="I295" s="31"/>
    </row>
    <row r="296" spans="1:9" x14ac:dyDescent="0.35">
      <c r="A296" s="27" t="s">
        <v>1164</v>
      </c>
      <c r="B296" s="31" t="s">
        <v>1165</v>
      </c>
      <c r="C296" s="31" t="s">
        <v>34</v>
      </c>
      <c r="D296" s="31" t="s">
        <v>961</v>
      </c>
      <c r="E296" s="27">
        <v>6</v>
      </c>
      <c r="F296" s="27" t="s">
        <v>937</v>
      </c>
      <c r="G296" s="29" t="s">
        <v>1166</v>
      </c>
      <c r="H296" s="31" t="s">
        <v>32</v>
      </c>
      <c r="I296" s="31"/>
    </row>
    <row r="297" spans="1:9" x14ac:dyDescent="0.35">
      <c r="A297" s="27" t="s">
        <v>315</v>
      </c>
      <c r="B297" s="31" t="s">
        <v>316</v>
      </c>
      <c r="C297" s="31" t="s">
        <v>963</v>
      </c>
      <c r="D297" s="31" t="s">
        <v>976</v>
      </c>
      <c r="E297" s="27">
        <v>2</v>
      </c>
      <c r="F297" s="27" t="s">
        <v>937</v>
      </c>
      <c r="G297" s="29" t="s">
        <v>627</v>
      </c>
      <c r="H297" s="31" t="s">
        <v>53</v>
      </c>
      <c r="I297" s="31"/>
    </row>
    <row r="298" spans="1:9" x14ac:dyDescent="0.35">
      <c r="A298" s="27" t="s">
        <v>321</v>
      </c>
      <c r="B298" s="31" t="s">
        <v>322</v>
      </c>
      <c r="C298" s="31" t="s">
        <v>957</v>
      </c>
      <c r="D298" s="31" t="s">
        <v>970</v>
      </c>
      <c r="E298" s="27">
        <v>20</v>
      </c>
      <c r="F298" s="27" t="s">
        <v>937</v>
      </c>
      <c r="G298" s="29" t="s">
        <v>629</v>
      </c>
      <c r="H298" s="31" t="s">
        <v>735</v>
      </c>
      <c r="I298" s="31"/>
    </row>
    <row r="299" spans="1:9" x14ac:dyDescent="0.35">
      <c r="A299" s="27" t="s">
        <v>323</v>
      </c>
      <c r="B299" s="31" t="s">
        <v>324</v>
      </c>
      <c r="C299" s="31" t="s">
        <v>935</v>
      </c>
      <c r="D299" s="31" t="s">
        <v>936</v>
      </c>
      <c r="E299" s="27">
        <v>14</v>
      </c>
      <c r="F299" s="27" t="s">
        <v>937</v>
      </c>
      <c r="G299" s="29">
        <v>381167</v>
      </c>
      <c r="H299" s="31" t="s">
        <v>54</v>
      </c>
      <c r="I299" s="31"/>
    </row>
    <row r="300" spans="1:9" x14ac:dyDescent="0.35">
      <c r="A300" s="27" t="s">
        <v>325</v>
      </c>
      <c r="B300" s="31" t="s">
        <v>326</v>
      </c>
      <c r="C300" s="31" t="s">
        <v>952</v>
      </c>
      <c r="D300" s="31" t="s">
        <v>953</v>
      </c>
      <c r="E300" s="27">
        <v>20</v>
      </c>
      <c r="F300" s="27" t="s">
        <v>937</v>
      </c>
      <c r="G300" s="29">
        <v>306590</v>
      </c>
      <c r="H300" s="31" t="s">
        <v>54</v>
      </c>
      <c r="I300" s="31"/>
    </row>
    <row r="301" spans="1:9" x14ac:dyDescent="0.35">
      <c r="A301" s="27" t="s">
        <v>476</v>
      </c>
      <c r="B301" s="50" t="s">
        <v>477</v>
      </c>
      <c r="C301" s="31" t="s">
        <v>971</v>
      </c>
      <c r="D301" s="31" t="s">
        <v>979</v>
      </c>
      <c r="E301" s="27">
        <v>6</v>
      </c>
      <c r="F301" s="27" t="s">
        <v>937</v>
      </c>
      <c r="G301" s="24" t="s">
        <v>706</v>
      </c>
      <c r="H301" s="31" t="s">
        <v>37</v>
      </c>
      <c r="I301" s="31"/>
    </row>
    <row r="302" spans="1:9" x14ac:dyDescent="0.35">
      <c r="A302" s="27" t="s">
        <v>478</v>
      </c>
      <c r="B302" s="50" t="s">
        <v>479</v>
      </c>
      <c r="C302" s="31" t="s">
        <v>34</v>
      </c>
      <c r="D302" s="31" t="s">
        <v>961</v>
      </c>
      <c r="E302" s="27">
        <v>14</v>
      </c>
      <c r="F302" s="27" t="s">
        <v>937</v>
      </c>
      <c r="G302" s="24" t="s">
        <v>707</v>
      </c>
      <c r="H302" s="31" t="s">
        <v>36</v>
      </c>
      <c r="I302" s="31"/>
    </row>
    <row r="303" spans="1:9" x14ac:dyDescent="0.35">
      <c r="A303" s="27" t="s">
        <v>482</v>
      </c>
      <c r="B303" s="50" t="s">
        <v>483</v>
      </c>
      <c r="C303" s="31" t="s">
        <v>34</v>
      </c>
      <c r="D303" s="31" t="s">
        <v>961</v>
      </c>
      <c r="E303" s="27">
        <v>14</v>
      </c>
      <c r="F303" s="27" t="s">
        <v>937</v>
      </c>
      <c r="G303" s="24" t="s">
        <v>709</v>
      </c>
      <c r="H303" s="31" t="s">
        <v>736</v>
      </c>
      <c r="I303" s="31"/>
    </row>
    <row r="304" spans="1:9" x14ac:dyDescent="0.35">
      <c r="A304" s="27" t="s">
        <v>497</v>
      </c>
      <c r="B304" s="50" t="s">
        <v>498</v>
      </c>
      <c r="C304" s="31" t="s">
        <v>971</v>
      </c>
      <c r="D304" s="31" t="s">
        <v>979</v>
      </c>
      <c r="E304" s="27">
        <v>1</v>
      </c>
      <c r="F304" s="27" t="s">
        <v>937</v>
      </c>
      <c r="G304" s="24" t="s">
        <v>717</v>
      </c>
      <c r="H304" s="31" t="s">
        <v>38</v>
      </c>
      <c r="I304" s="31"/>
    </row>
    <row r="305" spans="1:9" x14ac:dyDescent="0.35">
      <c r="A305" s="27" t="s">
        <v>513</v>
      </c>
      <c r="B305" s="50" t="s">
        <v>514</v>
      </c>
      <c r="C305" s="31" t="s">
        <v>34</v>
      </c>
      <c r="D305" s="31" t="s">
        <v>961</v>
      </c>
      <c r="E305" s="27">
        <v>1</v>
      </c>
      <c r="F305" s="27" t="s">
        <v>937</v>
      </c>
      <c r="G305" s="29" t="s">
        <v>725</v>
      </c>
      <c r="H305" s="31" t="s">
        <v>36</v>
      </c>
      <c r="I305" s="31"/>
    </row>
    <row r="306" spans="1:9" x14ac:dyDescent="0.35">
      <c r="A306" s="27" t="s">
        <v>517</v>
      </c>
      <c r="B306" s="50" t="s">
        <v>518</v>
      </c>
      <c r="C306" s="31" t="s">
        <v>34</v>
      </c>
      <c r="D306" s="31" t="s">
        <v>948</v>
      </c>
      <c r="E306" s="27">
        <v>2</v>
      </c>
      <c r="F306" s="27" t="s">
        <v>937</v>
      </c>
      <c r="G306" s="29" t="s">
        <v>727</v>
      </c>
      <c r="H306" s="31" t="s">
        <v>737</v>
      </c>
      <c r="I306" s="31"/>
    </row>
    <row r="307" spans="1:9" x14ac:dyDescent="0.35">
      <c r="A307" s="27" t="s">
        <v>519</v>
      </c>
      <c r="B307" s="50" t="s">
        <v>520</v>
      </c>
      <c r="C307" s="31" t="s">
        <v>34</v>
      </c>
      <c r="D307" s="31" t="s">
        <v>948</v>
      </c>
      <c r="E307" s="27">
        <v>1</v>
      </c>
      <c r="F307" s="27" t="s">
        <v>937</v>
      </c>
      <c r="G307" s="29" t="s">
        <v>728</v>
      </c>
      <c r="H307" s="31" t="s">
        <v>36</v>
      </c>
      <c r="I307" s="31"/>
    </row>
    <row r="308" spans="1:9" x14ac:dyDescent="0.35">
      <c r="A308" s="27" t="s">
        <v>1061</v>
      </c>
      <c r="B308" s="31" t="s">
        <v>1243</v>
      </c>
      <c r="C308" s="31" t="s">
        <v>935</v>
      </c>
      <c r="D308" s="31" t="s">
        <v>936</v>
      </c>
      <c r="E308" s="27">
        <v>1</v>
      </c>
      <c r="F308" s="27" t="s">
        <v>937</v>
      </c>
      <c r="G308" s="29" t="s">
        <v>1088</v>
      </c>
      <c r="H308" s="31" t="s">
        <v>738</v>
      </c>
      <c r="I308" s="31"/>
    </row>
    <row r="309" spans="1:9" x14ac:dyDescent="0.35">
      <c r="A309" s="27" t="s">
        <v>1001</v>
      </c>
      <c r="B309" s="31" t="s">
        <v>1002</v>
      </c>
      <c r="C309" s="31" t="s">
        <v>34</v>
      </c>
      <c r="D309" s="31" t="s">
        <v>948</v>
      </c>
      <c r="E309" s="39">
        <v>28</v>
      </c>
      <c r="F309" s="27" t="s">
        <v>937</v>
      </c>
      <c r="G309" s="29" t="s">
        <v>1023</v>
      </c>
      <c r="H309" s="31" t="s">
        <v>32</v>
      </c>
      <c r="I309" s="31"/>
    </row>
    <row r="310" spans="1:9" x14ac:dyDescent="0.35">
      <c r="A310" s="27" t="s">
        <v>1158</v>
      </c>
      <c r="B310" s="31" t="s">
        <v>1159</v>
      </c>
      <c r="C310" s="31" t="s">
        <v>957</v>
      </c>
      <c r="D310" s="31" t="s">
        <v>978</v>
      </c>
      <c r="E310" s="39">
        <v>2</v>
      </c>
      <c r="F310" s="27" t="s">
        <v>937</v>
      </c>
      <c r="G310" s="24">
        <v>300450</v>
      </c>
      <c r="H310" s="31" t="s">
        <v>1085</v>
      </c>
      <c r="I310" s="31"/>
    </row>
    <row r="311" spans="1:9" x14ac:dyDescent="0.35">
      <c r="A311" s="27" t="s">
        <v>1167</v>
      </c>
      <c r="B311" s="31" t="s">
        <v>1168</v>
      </c>
      <c r="C311" s="31" t="s">
        <v>34</v>
      </c>
      <c r="D311" s="31" t="s">
        <v>1000</v>
      </c>
      <c r="E311" s="27">
        <v>1</v>
      </c>
      <c r="F311" s="27" t="s">
        <v>937</v>
      </c>
      <c r="G311" s="29" t="s">
        <v>1169</v>
      </c>
      <c r="H311" s="31" t="s">
        <v>1170</v>
      </c>
      <c r="I311" s="31"/>
    </row>
    <row r="312" spans="1:9" x14ac:dyDescent="0.35">
      <c r="A312" s="27" t="s">
        <v>1171</v>
      </c>
      <c r="B312" s="31" t="s">
        <v>1172</v>
      </c>
      <c r="C312" s="31" t="s">
        <v>952</v>
      </c>
      <c r="D312" s="31" t="s">
        <v>977</v>
      </c>
      <c r="E312" s="27">
        <v>5</v>
      </c>
      <c r="F312" s="27" t="s">
        <v>937</v>
      </c>
      <c r="G312" s="29" t="s">
        <v>637</v>
      </c>
      <c r="H312" s="31" t="s">
        <v>43</v>
      </c>
      <c r="I312" s="31"/>
    </row>
    <row r="313" spans="1:9" x14ac:dyDescent="0.35">
      <c r="A313" s="27" t="s">
        <v>1209</v>
      </c>
      <c r="B313" s="31" t="s">
        <v>1210</v>
      </c>
      <c r="C313" s="32" t="s">
        <v>952</v>
      </c>
      <c r="D313" s="32" t="s">
        <v>977</v>
      </c>
      <c r="E313" s="45">
        <v>30</v>
      </c>
      <c r="F313" s="45" t="s">
        <v>937</v>
      </c>
      <c r="G313" s="76" t="s">
        <v>637</v>
      </c>
      <c r="H313" s="36" t="s">
        <v>43</v>
      </c>
      <c r="I313" s="36"/>
    </row>
    <row r="314" spans="1:9" x14ac:dyDescent="0.35">
      <c r="A314" s="27" t="s">
        <v>1211</v>
      </c>
      <c r="B314" s="31" t="s">
        <v>1212</v>
      </c>
      <c r="C314" s="32" t="s">
        <v>935</v>
      </c>
      <c r="D314" s="32" t="s">
        <v>936</v>
      </c>
      <c r="E314" s="45">
        <v>1</v>
      </c>
      <c r="F314" s="45" t="s">
        <v>937</v>
      </c>
      <c r="G314" s="76" t="s">
        <v>1225</v>
      </c>
      <c r="H314" s="36" t="s">
        <v>738</v>
      </c>
      <c r="I314" s="36"/>
    </row>
    <row r="315" spans="1:9" x14ac:dyDescent="0.35">
      <c r="A315" s="27" t="s">
        <v>1213</v>
      </c>
      <c r="B315" s="31" t="s">
        <v>1214</v>
      </c>
      <c r="C315" s="32" t="s">
        <v>34</v>
      </c>
      <c r="D315" s="32" t="s">
        <v>948</v>
      </c>
      <c r="E315" s="45">
        <v>4</v>
      </c>
      <c r="F315" s="45" t="s">
        <v>937</v>
      </c>
      <c r="G315" s="76">
        <v>36488000</v>
      </c>
      <c r="H315" s="36" t="s">
        <v>1085</v>
      </c>
      <c r="I315" s="36"/>
    </row>
    <row r="316" spans="1:9" x14ac:dyDescent="0.35">
      <c r="A316" s="27" t="s">
        <v>1215</v>
      </c>
      <c r="B316" s="31" t="s">
        <v>1216</v>
      </c>
      <c r="C316" s="32" t="s">
        <v>34</v>
      </c>
      <c r="D316" s="32" t="s">
        <v>948</v>
      </c>
      <c r="E316" s="45">
        <v>4</v>
      </c>
      <c r="F316" s="45" t="s">
        <v>937</v>
      </c>
      <c r="G316" s="76">
        <v>36490200</v>
      </c>
      <c r="H316" s="36" t="s">
        <v>1085</v>
      </c>
      <c r="I316" s="36"/>
    </row>
    <row r="317" spans="1:9" x14ac:dyDescent="0.35">
      <c r="A317" s="27" t="s">
        <v>1217</v>
      </c>
      <c r="B317" s="31" t="s">
        <v>1218</v>
      </c>
      <c r="C317" s="32" t="s">
        <v>952</v>
      </c>
      <c r="D317" s="32" t="s">
        <v>953</v>
      </c>
      <c r="E317" s="45">
        <v>20</v>
      </c>
      <c r="F317" s="45" t="s">
        <v>937</v>
      </c>
      <c r="G317" s="76" t="s">
        <v>1226</v>
      </c>
      <c r="H317" s="35" t="s">
        <v>1236</v>
      </c>
      <c r="I317" s="36"/>
    </row>
    <row r="318" spans="1:9" x14ac:dyDescent="0.35">
      <c r="A318" s="27" t="s">
        <v>1219</v>
      </c>
      <c r="B318" s="31" t="s">
        <v>1220</v>
      </c>
      <c r="C318" s="32" t="s">
        <v>971</v>
      </c>
      <c r="D318" s="32" t="s">
        <v>972</v>
      </c>
      <c r="E318" s="45">
        <v>6</v>
      </c>
      <c r="F318" s="45" t="s">
        <v>937</v>
      </c>
      <c r="G318" s="76" t="s">
        <v>1230</v>
      </c>
      <c r="H318" s="36" t="s">
        <v>41</v>
      </c>
      <c r="I318" s="36"/>
    </row>
  </sheetData>
  <sheetProtection algorithmName="SHA-512" hashValue="tcEAfEsQWP4pKmRSf85r3+ykfF4OYgHW+2qZpBWh9nduuMGVx+X3Bt4YTUIeTqdpMUlOmKmAM3wX2MuAqpejew==" saltValue="EAOzm1MMaFXYlnaF78HGKw==" spinCount="100000" sheet="1" objects="1" scenarios="1" sort="0" autoFilter="0"/>
  <autoFilter ref="A4:I318" xr:uid="{00000000-0001-0000-0400-000000000000}"/>
  <dataConsolidate/>
  <mergeCells count="2">
    <mergeCell ref="A2:I2"/>
    <mergeCell ref="A1:B1"/>
  </mergeCells>
  <phoneticPr fontId="17" type="noConversion"/>
  <conditionalFormatting sqref="G271:G272">
    <cfRule type="duplicateValues" dxfId="18" priority="6"/>
  </conditionalFormatting>
  <conditionalFormatting sqref="G273">
    <cfRule type="duplicateValues" dxfId="17" priority="5"/>
  </conditionalFormatting>
  <conditionalFormatting sqref="G274">
    <cfRule type="duplicateValues" dxfId="16" priority="4"/>
  </conditionalFormatting>
  <conditionalFormatting sqref="G275:G287">
    <cfRule type="duplicateValues" dxfId="15" priority="3"/>
  </conditionalFormatting>
  <conditionalFormatting sqref="G288">
    <cfRule type="duplicateValues" dxfId="14" priority="2"/>
  </conditionalFormatting>
  <conditionalFormatting sqref="G289:G290">
    <cfRule type="duplicateValues" dxfId="13" priority="1"/>
  </conditionalFormatting>
  <dataValidations count="5">
    <dataValidation type="custom" allowBlank="1" showInputMessage="1" showErrorMessage="1" sqref="H296 E265:E270 E307:E312 E319:E624" xr:uid="{00000000-0002-0000-0400-000000000000}">
      <formula1>D265="Other"</formula1>
    </dataValidation>
    <dataValidation allowBlank="1" showInputMessage="1" showErrorMessage="1" promptTitle="NOTE:" prompt="Keep to Max character of 90" sqref="B230 B198 B271:B287" xr:uid="{00000000-0002-0000-0400-000001000000}"/>
    <dataValidation type="list" allowBlank="1" showInputMessage="1" showErrorMessage="1" sqref="C240:C246 C248 C291:C294 D265:D270 D307:D312 H316:H318 D319:D6187 H5:H107 H109:H235" xr:uid="{00000000-0002-0000-0400-000003000000}">
      <formula1>#REF!</formula1>
    </dataValidation>
    <dataValidation type="list" allowBlank="1" showInputMessage="1" showErrorMessage="1" sqref="F240:F249 F263:F264 F271:F306 F313:F315" xr:uid="{95089E49-EE67-4BB4-A5AF-96FE9C576A51}">
      <formula1>"Yes, No"</formula1>
    </dataValidation>
    <dataValidation type="list" allowBlank="1" showInputMessage="1" showErrorMessage="1" sqref="D240:D249 D263:D264 D271:D276 D278 D281:D306 D313:D315" xr:uid="{CE1D9FBF-419B-4221-AEBA-972B9A96E69C}">
      <formula1>INDIRECT(C240)</formula1>
    </dataValidation>
  </dataValidations>
  <hyperlinks>
    <hyperlink ref="I183" r:id="rId1" xr:uid="{00000000-0004-0000-0400-000000000000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5E4ACF6-7345-44DA-AA0C-C455A9BA69FC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C247 C249 C288:C290</xm:sqref>
        </x14:dataValidation>
        <x14:dataValidation type="list" allowBlank="1" showInputMessage="1" showErrorMessage="1" xr:uid="{1B3FBB1F-D4A4-4B34-B47C-4FB9EEECCB34}">
          <x14:formula1>
            <xm:f>'C:\Users\d.baxter\AppData\Local\Microsoft\Windows\INetCache\Content.Outlook\EFEO4P9N\[CHRIS_PROD_Vendor_Item Code_Formulary_Inf_FULL_Revison3.1.NOV22.24.xlsx]xxTABLExx'!#REF!</xm:f>
          </x14:formula1>
          <xm:sqref>H240:H248</xm:sqref>
        </x14:dataValidation>
        <x14:dataValidation type="list" allowBlank="1" showInputMessage="1" showErrorMessage="1" xr:uid="{0E26F9C3-EFBE-4504-8AB1-03C4257ED7BE}">
          <x14:formula1>
            <xm:f>'C:\Users\d.baxter\AppData\Local\Microsoft\Windows\INetCache\Content.Outlook\EFEO4P9N\[CHRIS_Master_Fulfillment_List_Dec_9_24.xlsx]xxTABLExx'!#REF!</xm:f>
          </x14:formula1>
          <xm:sqref>C263:C264</xm:sqref>
        </x14:dataValidation>
        <x14:dataValidation type="list" allowBlank="1" showInputMessage="1" showErrorMessage="1" xr:uid="{EB1AA102-55D2-4DEB-A1DD-B0E87574F77A}">
          <x14:formula1>
            <xm:f>'C:\Users\d.baxter\AppData\Local\Microsoft\Windows\INetCache\Content.Outlook\9Z3UIKFR\[CHRIS_PROD_Vendor_Item Code_Formulary_Inf_FULL_Jan_15_25.xlsx]xxTABLExx'!#REF!</xm:f>
          </x14:formula1>
          <xm:sqref>H271:H273 H275:H276 H278:H284 H286:H291 H293:H294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3"/>
  <sheetViews>
    <sheetView zoomScale="80" zoomScaleNormal="80" workbookViewId="0">
      <selection activeCell="B21" sqref="B21"/>
    </sheetView>
  </sheetViews>
  <sheetFormatPr defaultColWidth="38" defaultRowHeight="14.5" x14ac:dyDescent="0.35"/>
  <cols>
    <col min="1" max="1" width="14.54296875" style="12" customWidth="1"/>
    <col min="2" max="2" width="94.36328125" style="11" customWidth="1"/>
    <col min="3" max="3" width="20.54296875" style="11" customWidth="1"/>
    <col min="4" max="4" width="37" style="11" customWidth="1"/>
    <col min="5" max="5" width="14.54296875" style="12" customWidth="1"/>
    <col min="6" max="6" width="16" style="12" customWidth="1"/>
    <col min="7" max="7" width="26.26953125" style="11" customWidth="1"/>
    <col min="8" max="8" width="33" style="11" bestFit="1" customWidth="1"/>
    <col min="9" max="9" width="104.54296875" style="11" customWidth="1"/>
    <col min="10" max="16384" width="38" style="11"/>
  </cols>
  <sheetData>
    <row r="1" spans="1:9" ht="14.5" customHeight="1" x14ac:dyDescent="0.35">
      <c r="A1" s="79" t="s">
        <v>1320</v>
      </c>
      <c r="B1" s="79"/>
    </row>
    <row r="2" spans="1:9" s="17" customFormat="1" ht="77" customHeight="1" x14ac:dyDescent="0.35">
      <c r="A2" s="80" t="s">
        <v>1103</v>
      </c>
      <c r="B2" s="80"/>
      <c r="C2" s="80"/>
      <c r="D2" s="80"/>
      <c r="E2" s="80"/>
      <c r="F2" s="80"/>
      <c r="G2" s="80"/>
      <c r="H2" s="80"/>
      <c r="I2" s="80"/>
    </row>
    <row r="3" spans="1:9" s="17" customFormat="1" x14ac:dyDescent="0.35">
      <c r="G3" s="18"/>
    </row>
    <row r="4" spans="1:9" s="17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8" t="s">
        <v>980</v>
      </c>
      <c r="H4" s="8" t="s">
        <v>930</v>
      </c>
      <c r="I4" s="8" t="s">
        <v>931</v>
      </c>
    </row>
    <row r="5" spans="1:9" x14ac:dyDescent="0.35">
      <c r="A5" s="27" t="s">
        <v>177</v>
      </c>
      <c r="B5" s="28" t="s">
        <v>178</v>
      </c>
      <c r="C5" s="29" t="s">
        <v>34</v>
      </c>
      <c r="D5" s="29" t="s">
        <v>961</v>
      </c>
      <c r="E5" s="27">
        <v>6</v>
      </c>
      <c r="F5" s="27" t="s">
        <v>937</v>
      </c>
      <c r="G5" s="28">
        <v>484406</v>
      </c>
      <c r="H5" s="29" t="s">
        <v>32</v>
      </c>
      <c r="I5" s="29"/>
    </row>
    <row r="6" spans="1:9" x14ac:dyDescent="0.35">
      <c r="A6" s="27" t="s">
        <v>281</v>
      </c>
      <c r="B6" s="28" t="s">
        <v>282</v>
      </c>
      <c r="C6" s="29" t="s">
        <v>950</v>
      </c>
      <c r="D6" s="29" t="s">
        <v>965</v>
      </c>
      <c r="E6" s="27">
        <v>28</v>
      </c>
      <c r="F6" s="27" t="s">
        <v>937</v>
      </c>
      <c r="G6" s="28" t="s">
        <v>613</v>
      </c>
      <c r="H6" s="28"/>
      <c r="I6" s="29"/>
    </row>
    <row r="7" spans="1:9" x14ac:dyDescent="0.35">
      <c r="A7" s="27" t="s">
        <v>55</v>
      </c>
      <c r="B7" s="29" t="s">
        <v>56</v>
      </c>
      <c r="C7" s="29" t="s">
        <v>932</v>
      </c>
      <c r="D7" s="29" t="s">
        <v>933</v>
      </c>
      <c r="E7" s="27">
        <v>1</v>
      </c>
      <c r="F7" s="27" t="s">
        <v>937</v>
      </c>
      <c r="G7" s="28"/>
      <c r="H7" s="29"/>
      <c r="I7" s="30"/>
    </row>
    <row r="8" spans="1:9" x14ac:dyDescent="0.35">
      <c r="A8" s="27" t="s">
        <v>57</v>
      </c>
      <c r="B8" s="29" t="s">
        <v>58</v>
      </c>
      <c r="C8" s="29" t="s">
        <v>935</v>
      </c>
      <c r="D8" s="29" t="s">
        <v>936</v>
      </c>
      <c r="E8" s="27">
        <v>1</v>
      </c>
      <c r="F8" s="27" t="s">
        <v>937</v>
      </c>
      <c r="G8" s="21" t="s">
        <v>895</v>
      </c>
      <c r="H8" s="29" t="s">
        <v>35</v>
      </c>
      <c r="I8" s="30"/>
    </row>
    <row r="9" spans="1:9" x14ac:dyDescent="0.35">
      <c r="A9" s="27" t="s">
        <v>59</v>
      </c>
      <c r="B9" s="29" t="s">
        <v>60</v>
      </c>
      <c r="C9" s="29" t="s">
        <v>935</v>
      </c>
      <c r="D9" s="29" t="s">
        <v>936</v>
      </c>
      <c r="E9" s="27">
        <v>1</v>
      </c>
      <c r="F9" s="27" t="s">
        <v>937</v>
      </c>
      <c r="G9" s="21" t="s">
        <v>896</v>
      </c>
      <c r="H9" s="29" t="s">
        <v>909</v>
      </c>
      <c r="I9" s="30"/>
    </row>
    <row r="10" spans="1:9" x14ac:dyDescent="0.35">
      <c r="A10" s="27" t="s">
        <v>61</v>
      </c>
      <c r="B10" s="29" t="s">
        <v>62</v>
      </c>
      <c r="C10" s="29" t="s">
        <v>935</v>
      </c>
      <c r="D10" s="29" t="s">
        <v>936</v>
      </c>
      <c r="E10" s="27">
        <v>1</v>
      </c>
      <c r="F10" s="27" t="s">
        <v>937</v>
      </c>
      <c r="G10" s="21">
        <v>2120</v>
      </c>
      <c r="H10" s="29" t="s">
        <v>909</v>
      </c>
      <c r="I10" s="30"/>
    </row>
    <row r="11" spans="1:9" x14ac:dyDescent="0.35">
      <c r="A11" s="27" t="s">
        <v>63</v>
      </c>
      <c r="B11" s="29" t="s">
        <v>64</v>
      </c>
      <c r="C11" s="29" t="s">
        <v>935</v>
      </c>
      <c r="D11" s="29" t="s">
        <v>936</v>
      </c>
      <c r="E11" s="27">
        <v>1</v>
      </c>
      <c r="F11" s="27" t="s">
        <v>937</v>
      </c>
      <c r="G11" s="21">
        <v>2120</v>
      </c>
      <c r="H11" s="29" t="s">
        <v>909</v>
      </c>
      <c r="I11" s="30"/>
    </row>
    <row r="12" spans="1:9" x14ac:dyDescent="0.35">
      <c r="A12" s="27" t="s">
        <v>65</v>
      </c>
      <c r="B12" s="29" t="s">
        <v>66</v>
      </c>
      <c r="C12" s="29" t="s">
        <v>935</v>
      </c>
      <c r="D12" s="29" t="s">
        <v>936</v>
      </c>
      <c r="E12" s="27">
        <v>1</v>
      </c>
      <c r="F12" s="27" t="s">
        <v>937</v>
      </c>
      <c r="G12" s="21">
        <v>2120</v>
      </c>
      <c r="H12" s="29" t="s">
        <v>909</v>
      </c>
      <c r="I12" s="30"/>
    </row>
    <row r="13" spans="1:9" ht="29" customHeight="1" x14ac:dyDescent="0.35">
      <c r="A13" s="27" t="s">
        <v>67</v>
      </c>
      <c r="B13" s="29" t="s">
        <v>68</v>
      </c>
      <c r="C13" s="29" t="s">
        <v>935</v>
      </c>
      <c r="D13" s="29" t="s">
        <v>936</v>
      </c>
      <c r="E13" s="27">
        <v>1</v>
      </c>
      <c r="F13" s="27" t="s">
        <v>937</v>
      </c>
      <c r="G13" s="21">
        <v>2120</v>
      </c>
      <c r="H13" s="29" t="s">
        <v>909</v>
      </c>
      <c r="I13" s="30"/>
    </row>
    <row r="14" spans="1:9" x14ac:dyDescent="0.35">
      <c r="A14" s="27" t="s">
        <v>69</v>
      </c>
      <c r="B14" s="29" t="s">
        <v>70</v>
      </c>
      <c r="C14" s="29" t="s">
        <v>935</v>
      </c>
      <c r="D14" s="29" t="s">
        <v>936</v>
      </c>
      <c r="E14" s="27">
        <v>1</v>
      </c>
      <c r="F14" s="27" t="s">
        <v>937</v>
      </c>
      <c r="G14" s="21" t="s">
        <v>897</v>
      </c>
      <c r="H14" s="29" t="s">
        <v>909</v>
      </c>
      <c r="I14" s="30"/>
    </row>
    <row r="15" spans="1:9" ht="15.5" customHeight="1" x14ac:dyDescent="0.35">
      <c r="A15" s="27" t="s">
        <v>71</v>
      </c>
      <c r="B15" s="29" t="s">
        <v>72</v>
      </c>
      <c r="C15" s="29" t="s">
        <v>935</v>
      </c>
      <c r="D15" s="29" t="s">
        <v>936</v>
      </c>
      <c r="E15" s="27">
        <v>14</v>
      </c>
      <c r="F15" s="27" t="s">
        <v>937</v>
      </c>
      <c r="G15" s="21" t="s">
        <v>526</v>
      </c>
      <c r="H15" s="29" t="s">
        <v>909</v>
      </c>
      <c r="I15" s="30"/>
    </row>
    <row r="16" spans="1:9" ht="31" customHeight="1" x14ac:dyDescent="0.35">
      <c r="A16" s="27" t="s">
        <v>73</v>
      </c>
      <c r="B16" s="29" t="s">
        <v>74</v>
      </c>
      <c r="C16" s="29" t="s">
        <v>935</v>
      </c>
      <c r="D16" s="29" t="s">
        <v>936</v>
      </c>
      <c r="E16" s="27">
        <v>20</v>
      </c>
      <c r="F16" s="27" t="s">
        <v>934</v>
      </c>
      <c r="G16" s="21" t="s">
        <v>527</v>
      </c>
      <c r="H16" s="29" t="s">
        <v>909</v>
      </c>
      <c r="I16" s="29"/>
    </row>
    <row r="17" spans="1:9" ht="30.5" customHeight="1" x14ac:dyDescent="0.35">
      <c r="A17" s="27" t="s">
        <v>75</v>
      </c>
      <c r="B17" s="29" t="s">
        <v>76</v>
      </c>
      <c r="C17" s="29" t="s">
        <v>935</v>
      </c>
      <c r="D17" s="29" t="s">
        <v>936</v>
      </c>
      <c r="E17" s="27">
        <v>20</v>
      </c>
      <c r="F17" s="27" t="s">
        <v>934</v>
      </c>
      <c r="G17" s="21" t="s">
        <v>528</v>
      </c>
      <c r="H17" s="29" t="s">
        <v>909</v>
      </c>
      <c r="I17" s="29"/>
    </row>
    <row r="18" spans="1:9" ht="29" x14ac:dyDescent="0.35">
      <c r="A18" s="27" t="s">
        <v>77</v>
      </c>
      <c r="B18" s="29" t="s">
        <v>78</v>
      </c>
      <c r="C18" s="29" t="s">
        <v>935</v>
      </c>
      <c r="D18" s="29" t="s">
        <v>936</v>
      </c>
      <c r="E18" s="27">
        <v>14</v>
      </c>
      <c r="F18" s="27" t="s">
        <v>937</v>
      </c>
      <c r="G18" s="21" t="s">
        <v>529</v>
      </c>
      <c r="H18" s="29" t="s">
        <v>909</v>
      </c>
      <c r="I18" s="29" t="s">
        <v>886</v>
      </c>
    </row>
    <row r="19" spans="1:9" ht="29" x14ac:dyDescent="0.35">
      <c r="A19" s="27" t="s">
        <v>79</v>
      </c>
      <c r="B19" s="29" t="s">
        <v>80</v>
      </c>
      <c r="C19" s="29" t="s">
        <v>935</v>
      </c>
      <c r="D19" s="29" t="s">
        <v>936</v>
      </c>
      <c r="E19" s="27">
        <v>14</v>
      </c>
      <c r="F19" s="27" t="s">
        <v>937</v>
      </c>
      <c r="G19" s="21" t="s">
        <v>898</v>
      </c>
      <c r="H19" s="29" t="s">
        <v>909</v>
      </c>
      <c r="I19" s="29" t="s">
        <v>887</v>
      </c>
    </row>
    <row r="20" spans="1:9" ht="29" x14ac:dyDescent="0.35">
      <c r="A20" s="27" t="s">
        <v>83</v>
      </c>
      <c r="B20" s="29" t="s">
        <v>84</v>
      </c>
      <c r="C20" s="29" t="s">
        <v>935</v>
      </c>
      <c r="D20" s="29" t="s">
        <v>938</v>
      </c>
      <c r="E20" s="27">
        <v>20</v>
      </c>
      <c r="F20" s="27" t="s">
        <v>937</v>
      </c>
      <c r="G20" s="21" t="s">
        <v>899</v>
      </c>
      <c r="H20" s="29" t="s">
        <v>909</v>
      </c>
      <c r="I20" s="29" t="s">
        <v>888</v>
      </c>
    </row>
    <row r="21" spans="1:9" x14ac:dyDescent="0.35">
      <c r="A21" s="27" t="s">
        <v>85</v>
      </c>
      <c r="B21" s="29" t="s">
        <v>86</v>
      </c>
      <c r="C21" s="29" t="s">
        <v>935</v>
      </c>
      <c r="D21" s="29" t="s">
        <v>936</v>
      </c>
      <c r="E21" s="27">
        <v>20</v>
      </c>
      <c r="F21" s="27" t="s">
        <v>934</v>
      </c>
      <c r="G21" s="21" t="s">
        <v>533</v>
      </c>
      <c r="H21" s="29" t="s">
        <v>909</v>
      </c>
      <c r="I21" s="30"/>
    </row>
    <row r="22" spans="1:9" x14ac:dyDescent="0.35">
      <c r="A22" s="27" t="s">
        <v>87</v>
      </c>
      <c r="B22" s="29" t="s">
        <v>88</v>
      </c>
      <c r="C22" s="29" t="s">
        <v>935</v>
      </c>
      <c r="D22" s="29" t="s">
        <v>936</v>
      </c>
      <c r="E22" s="27">
        <v>20</v>
      </c>
      <c r="F22" s="27" t="s">
        <v>934</v>
      </c>
      <c r="G22" s="21" t="s">
        <v>534</v>
      </c>
      <c r="H22" s="29" t="s">
        <v>909</v>
      </c>
      <c r="I22" s="30"/>
    </row>
    <row r="23" spans="1:9" ht="29" x14ac:dyDescent="0.35">
      <c r="A23" s="27" t="s">
        <v>89</v>
      </c>
      <c r="B23" s="29" t="s">
        <v>90</v>
      </c>
      <c r="C23" s="29" t="s">
        <v>935</v>
      </c>
      <c r="D23" s="29" t="s">
        <v>936</v>
      </c>
      <c r="E23" s="27">
        <v>14</v>
      </c>
      <c r="F23" s="27" t="s">
        <v>937</v>
      </c>
      <c r="G23" s="21" t="s">
        <v>901</v>
      </c>
      <c r="H23" s="29" t="s">
        <v>909</v>
      </c>
      <c r="I23" s="29" t="s">
        <v>889</v>
      </c>
    </row>
    <row r="24" spans="1:9" ht="29" x14ac:dyDescent="0.35">
      <c r="A24" s="27" t="s">
        <v>91</v>
      </c>
      <c r="B24" s="29" t="s">
        <v>92</v>
      </c>
      <c r="C24" s="29" t="s">
        <v>935</v>
      </c>
      <c r="D24" s="29" t="s">
        <v>936</v>
      </c>
      <c r="E24" s="27">
        <v>14</v>
      </c>
      <c r="F24" s="27" t="s">
        <v>937</v>
      </c>
      <c r="G24" s="21" t="s">
        <v>902</v>
      </c>
      <c r="H24" s="29" t="s">
        <v>909</v>
      </c>
      <c r="I24" s="29" t="s">
        <v>889</v>
      </c>
    </row>
    <row r="25" spans="1:9" ht="29" x14ac:dyDescent="0.35">
      <c r="A25" s="27" t="s">
        <v>93</v>
      </c>
      <c r="B25" s="29" t="s">
        <v>94</v>
      </c>
      <c r="C25" s="29" t="s">
        <v>935</v>
      </c>
      <c r="D25" s="29" t="s">
        <v>936</v>
      </c>
      <c r="E25" s="27">
        <v>14</v>
      </c>
      <c r="F25" s="27" t="s">
        <v>937</v>
      </c>
      <c r="G25" s="21" t="s">
        <v>537</v>
      </c>
      <c r="H25" s="29" t="s">
        <v>909</v>
      </c>
      <c r="I25" s="29" t="s">
        <v>889</v>
      </c>
    </row>
    <row r="26" spans="1:9" ht="29" x14ac:dyDescent="0.35">
      <c r="A26" s="27" t="s">
        <v>95</v>
      </c>
      <c r="B26" s="29" t="s">
        <v>96</v>
      </c>
      <c r="C26" s="29" t="s">
        <v>935</v>
      </c>
      <c r="D26" s="29" t="s">
        <v>936</v>
      </c>
      <c r="E26" s="27">
        <v>14</v>
      </c>
      <c r="F26" s="27" t="s">
        <v>937</v>
      </c>
      <c r="G26" s="21" t="s">
        <v>538</v>
      </c>
      <c r="H26" s="29" t="s">
        <v>909</v>
      </c>
      <c r="I26" s="29" t="s">
        <v>889</v>
      </c>
    </row>
    <row r="27" spans="1:9" x14ac:dyDescent="0.35">
      <c r="A27" s="27" t="s">
        <v>97</v>
      </c>
      <c r="B27" s="29" t="s">
        <v>98</v>
      </c>
      <c r="C27" s="29" t="s">
        <v>935</v>
      </c>
      <c r="D27" s="29" t="s">
        <v>936</v>
      </c>
      <c r="E27" s="27">
        <v>14</v>
      </c>
      <c r="F27" s="27" t="s">
        <v>937</v>
      </c>
      <c r="G27" s="21" t="s">
        <v>903</v>
      </c>
      <c r="H27" s="29"/>
      <c r="I27" s="29"/>
    </row>
    <row r="28" spans="1:9" x14ac:dyDescent="0.35">
      <c r="A28" s="27" t="s">
        <v>104</v>
      </c>
      <c r="B28" s="23" t="s">
        <v>105</v>
      </c>
      <c r="C28" s="29" t="s">
        <v>932</v>
      </c>
      <c r="D28" s="29" t="s">
        <v>940</v>
      </c>
      <c r="E28" s="27">
        <v>1</v>
      </c>
      <c r="F28" s="27" t="s">
        <v>937</v>
      </c>
      <c r="G28" s="28" t="s">
        <v>543</v>
      </c>
      <c r="H28" s="29" t="s">
        <v>36</v>
      </c>
      <c r="I28" s="30" t="s">
        <v>905</v>
      </c>
    </row>
    <row r="29" spans="1:9" x14ac:dyDescent="0.35">
      <c r="A29" s="27" t="s">
        <v>104</v>
      </c>
      <c r="B29" s="23" t="s">
        <v>105</v>
      </c>
      <c r="C29" s="29" t="s">
        <v>932</v>
      </c>
      <c r="D29" s="29" t="s">
        <v>940</v>
      </c>
      <c r="E29" s="27">
        <v>1</v>
      </c>
      <c r="F29" s="27" t="s">
        <v>937</v>
      </c>
      <c r="G29" s="28" t="s">
        <v>543</v>
      </c>
      <c r="H29" s="29" t="s">
        <v>36</v>
      </c>
      <c r="I29" s="30" t="s">
        <v>905</v>
      </c>
    </row>
    <row r="30" spans="1:9" x14ac:dyDescent="0.35">
      <c r="A30" s="27" t="s">
        <v>106</v>
      </c>
      <c r="B30" s="23" t="s">
        <v>107</v>
      </c>
      <c r="C30" s="29" t="s">
        <v>932</v>
      </c>
      <c r="D30" s="29" t="s">
        <v>941</v>
      </c>
      <c r="E30" s="27">
        <v>6</v>
      </c>
      <c r="F30" s="27" t="s">
        <v>937</v>
      </c>
      <c r="G30" s="28" t="s">
        <v>544</v>
      </c>
      <c r="H30" s="29" t="s">
        <v>36</v>
      </c>
      <c r="I30" s="29" t="s">
        <v>905</v>
      </c>
    </row>
    <row r="31" spans="1:9" x14ac:dyDescent="0.35">
      <c r="A31" s="27" t="s">
        <v>108</v>
      </c>
      <c r="B31" s="23" t="s">
        <v>109</v>
      </c>
      <c r="C31" s="29" t="s">
        <v>932</v>
      </c>
      <c r="D31" s="29" t="s">
        <v>941</v>
      </c>
      <c r="E31" s="27">
        <v>6</v>
      </c>
      <c r="F31" s="27" t="s">
        <v>937</v>
      </c>
      <c r="G31" s="28" t="s">
        <v>545</v>
      </c>
      <c r="H31" s="29" t="s">
        <v>36</v>
      </c>
      <c r="I31" s="29" t="s">
        <v>905</v>
      </c>
    </row>
    <row r="32" spans="1:9" x14ac:dyDescent="0.35">
      <c r="A32" s="27" t="s">
        <v>110</v>
      </c>
      <c r="B32" s="23" t="s">
        <v>111</v>
      </c>
      <c r="C32" s="29" t="s">
        <v>932</v>
      </c>
      <c r="D32" s="29" t="s">
        <v>941</v>
      </c>
      <c r="E32" s="27">
        <v>6</v>
      </c>
      <c r="F32" s="27" t="s">
        <v>937</v>
      </c>
      <c r="G32" s="28" t="s">
        <v>546</v>
      </c>
      <c r="H32" s="29" t="s">
        <v>36</v>
      </c>
      <c r="I32" s="29" t="s">
        <v>905</v>
      </c>
    </row>
    <row r="33" spans="1:9" x14ac:dyDescent="0.35">
      <c r="A33" s="27" t="s">
        <v>112</v>
      </c>
      <c r="B33" s="23" t="s">
        <v>981</v>
      </c>
      <c r="C33" s="29" t="s">
        <v>932</v>
      </c>
      <c r="D33" s="29" t="s">
        <v>941</v>
      </c>
      <c r="E33" s="27">
        <v>6</v>
      </c>
      <c r="F33" s="27" t="s">
        <v>937</v>
      </c>
      <c r="G33" s="28" t="s">
        <v>547</v>
      </c>
      <c r="H33" s="29" t="s">
        <v>36</v>
      </c>
      <c r="I33" s="29" t="s">
        <v>905</v>
      </c>
    </row>
    <row r="34" spans="1:9" x14ac:dyDescent="0.35">
      <c r="A34" s="27" t="s">
        <v>113</v>
      </c>
      <c r="B34" s="23" t="s">
        <v>114</v>
      </c>
      <c r="C34" s="29" t="s">
        <v>932</v>
      </c>
      <c r="D34" s="29" t="s">
        <v>941</v>
      </c>
      <c r="E34" s="27">
        <v>14</v>
      </c>
      <c r="F34" s="27" t="s">
        <v>937</v>
      </c>
      <c r="G34" s="28" t="s">
        <v>548</v>
      </c>
      <c r="H34" s="29" t="s">
        <v>36</v>
      </c>
      <c r="I34" s="29" t="s">
        <v>905</v>
      </c>
    </row>
    <row r="35" spans="1:9" x14ac:dyDescent="0.35">
      <c r="A35" s="27" t="s">
        <v>115</v>
      </c>
      <c r="B35" s="23" t="s">
        <v>116</v>
      </c>
      <c r="C35" s="29" t="s">
        <v>932</v>
      </c>
      <c r="D35" s="29" t="s">
        <v>941</v>
      </c>
      <c r="E35" s="27">
        <v>6</v>
      </c>
      <c r="F35" s="27" t="s">
        <v>937</v>
      </c>
      <c r="G35" s="28" t="s">
        <v>549</v>
      </c>
      <c r="H35" s="29" t="s">
        <v>36</v>
      </c>
      <c r="I35" s="30" t="s">
        <v>905</v>
      </c>
    </row>
    <row r="36" spans="1:9" x14ac:dyDescent="0.35">
      <c r="A36" s="27" t="s">
        <v>117</v>
      </c>
      <c r="B36" s="23" t="s">
        <v>118</v>
      </c>
      <c r="C36" s="29" t="s">
        <v>932</v>
      </c>
      <c r="D36" s="29" t="s">
        <v>941</v>
      </c>
      <c r="E36" s="27">
        <v>6</v>
      </c>
      <c r="F36" s="27" t="s">
        <v>937</v>
      </c>
      <c r="G36" s="28" t="s">
        <v>550</v>
      </c>
      <c r="H36" s="29" t="s">
        <v>36</v>
      </c>
      <c r="I36" s="30" t="s">
        <v>905</v>
      </c>
    </row>
    <row r="37" spans="1:9" x14ac:dyDescent="0.35">
      <c r="A37" s="27" t="s">
        <v>119</v>
      </c>
      <c r="B37" s="23" t="s">
        <v>120</v>
      </c>
      <c r="C37" s="29" t="s">
        <v>932</v>
      </c>
      <c r="D37" s="29" t="s">
        <v>941</v>
      </c>
      <c r="E37" s="27">
        <v>6</v>
      </c>
      <c r="F37" s="27" t="s">
        <v>937</v>
      </c>
      <c r="G37" s="28" t="s">
        <v>551</v>
      </c>
      <c r="H37" s="29" t="s">
        <v>36</v>
      </c>
      <c r="I37" s="29" t="s">
        <v>905</v>
      </c>
    </row>
    <row r="38" spans="1:9" x14ac:dyDescent="0.35">
      <c r="A38" s="27" t="s">
        <v>121</v>
      </c>
      <c r="B38" s="23" t="s">
        <v>122</v>
      </c>
      <c r="C38" s="29" t="s">
        <v>932</v>
      </c>
      <c r="D38" s="29" t="s">
        <v>941</v>
      </c>
      <c r="E38" s="27">
        <v>6</v>
      </c>
      <c r="F38" s="27" t="s">
        <v>937</v>
      </c>
      <c r="G38" s="28" t="s">
        <v>552</v>
      </c>
      <c r="H38" s="29" t="s">
        <v>36</v>
      </c>
      <c r="I38" s="29" t="s">
        <v>905</v>
      </c>
    </row>
    <row r="39" spans="1:9" x14ac:dyDescent="0.35">
      <c r="A39" s="27" t="s">
        <v>893</v>
      </c>
      <c r="B39" s="29" t="s">
        <v>894</v>
      </c>
      <c r="C39" s="29" t="s">
        <v>935</v>
      </c>
      <c r="D39" s="29" t="s">
        <v>936</v>
      </c>
      <c r="E39" s="27">
        <v>20</v>
      </c>
      <c r="F39" s="27" t="s">
        <v>937</v>
      </c>
      <c r="G39" s="21" t="s">
        <v>900</v>
      </c>
      <c r="H39" s="29"/>
      <c r="I39" s="30"/>
    </row>
    <row r="40" spans="1:9" x14ac:dyDescent="0.35">
      <c r="A40" s="27" t="s">
        <v>147</v>
      </c>
      <c r="B40" s="29" t="s">
        <v>148</v>
      </c>
      <c r="C40" s="29" t="s">
        <v>935</v>
      </c>
      <c r="D40" s="29" t="s">
        <v>942</v>
      </c>
      <c r="E40" s="27">
        <v>1</v>
      </c>
      <c r="F40" s="27" t="s">
        <v>937</v>
      </c>
      <c r="G40" s="28"/>
      <c r="H40" s="29"/>
      <c r="I40" s="29"/>
    </row>
    <row r="41" spans="1:9" x14ac:dyDescent="0.35">
      <c r="A41" s="27" t="s">
        <v>149</v>
      </c>
      <c r="B41" s="29" t="s">
        <v>150</v>
      </c>
      <c r="C41" s="29" t="s">
        <v>935</v>
      </c>
      <c r="D41" s="29" t="s">
        <v>938</v>
      </c>
      <c r="E41" s="27">
        <v>1</v>
      </c>
      <c r="F41" s="27" t="s">
        <v>937</v>
      </c>
      <c r="G41" s="28"/>
      <c r="H41" s="29"/>
      <c r="I41" s="29"/>
    </row>
    <row r="42" spans="1:9" x14ac:dyDescent="0.35">
      <c r="A42" s="27" t="s">
        <v>151</v>
      </c>
      <c r="B42" s="29" t="s">
        <v>152</v>
      </c>
      <c r="C42" s="29" t="s">
        <v>935</v>
      </c>
      <c r="D42" s="29" t="s">
        <v>943</v>
      </c>
      <c r="E42" s="27">
        <v>1</v>
      </c>
      <c r="F42" s="27" t="s">
        <v>937</v>
      </c>
      <c r="G42" s="28"/>
      <c r="H42" s="29"/>
      <c r="I42" s="29"/>
    </row>
    <row r="43" spans="1:9" x14ac:dyDescent="0.35">
      <c r="A43" s="27" t="s">
        <v>153</v>
      </c>
      <c r="B43" s="29" t="s">
        <v>154</v>
      </c>
      <c r="C43" s="29" t="s">
        <v>935</v>
      </c>
      <c r="D43" s="29" t="s">
        <v>944</v>
      </c>
      <c r="E43" s="27">
        <v>1</v>
      </c>
      <c r="F43" s="27" t="s">
        <v>937</v>
      </c>
      <c r="G43" s="28"/>
      <c r="H43" s="29"/>
      <c r="I43" s="29"/>
    </row>
    <row r="44" spans="1:9" x14ac:dyDescent="0.35">
      <c r="A44" s="27" t="s">
        <v>155</v>
      </c>
      <c r="B44" s="29" t="s">
        <v>156</v>
      </c>
      <c r="C44" s="29" t="s">
        <v>935</v>
      </c>
      <c r="D44" s="29" t="s">
        <v>944</v>
      </c>
      <c r="E44" s="27">
        <v>1</v>
      </c>
      <c r="F44" s="27" t="s">
        <v>937</v>
      </c>
      <c r="G44" s="28"/>
      <c r="H44" s="29"/>
      <c r="I44" s="29"/>
    </row>
    <row r="45" spans="1:9" x14ac:dyDescent="0.35">
      <c r="A45" s="27" t="s">
        <v>157</v>
      </c>
      <c r="B45" s="23" t="s">
        <v>158</v>
      </c>
      <c r="C45" s="29" t="s">
        <v>935</v>
      </c>
      <c r="D45" s="29" t="s">
        <v>943</v>
      </c>
      <c r="E45" s="27">
        <v>1</v>
      </c>
      <c r="F45" s="27" t="s">
        <v>937</v>
      </c>
      <c r="G45" s="28"/>
      <c r="H45" s="29"/>
      <c r="I45" s="29"/>
    </row>
    <row r="46" spans="1:9" x14ac:dyDescent="0.35">
      <c r="A46" s="27" t="s">
        <v>159</v>
      </c>
      <c r="B46" s="23" t="s">
        <v>160</v>
      </c>
      <c r="C46" s="29" t="s">
        <v>935</v>
      </c>
      <c r="D46" s="29" t="s">
        <v>938</v>
      </c>
      <c r="E46" s="27">
        <v>1</v>
      </c>
      <c r="F46" s="27" t="s">
        <v>937</v>
      </c>
      <c r="G46" s="28"/>
      <c r="H46" s="29"/>
      <c r="I46" s="29"/>
    </row>
    <row r="47" spans="1:9" x14ac:dyDescent="0.35">
      <c r="A47" s="27" t="s">
        <v>161</v>
      </c>
      <c r="B47" s="29" t="s">
        <v>162</v>
      </c>
      <c r="C47" s="29" t="s">
        <v>935</v>
      </c>
      <c r="D47" s="29" t="s">
        <v>936</v>
      </c>
      <c r="E47" s="27">
        <v>1</v>
      </c>
      <c r="F47" s="27" t="s">
        <v>937</v>
      </c>
      <c r="G47" s="28"/>
      <c r="H47" s="29"/>
      <c r="I47" s="29"/>
    </row>
    <row r="48" spans="1:9" x14ac:dyDescent="0.35">
      <c r="A48" s="27" t="s">
        <v>163</v>
      </c>
      <c r="B48" s="29" t="s">
        <v>164</v>
      </c>
      <c r="C48" s="29" t="s">
        <v>34</v>
      </c>
      <c r="D48" s="29" t="s">
        <v>945</v>
      </c>
      <c r="E48" s="27">
        <v>1</v>
      </c>
      <c r="F48" s="27" t="s">
        <v>937</v>
      </c>
      <c r="G48" s="28"/>
      <c r="H48" s="29"/>
      <c r="I48" s="29"/>
    </row>
    <row r="49" spans="1:9" x14ac:dyDescent="0.35">
      <c r="A49" s="27" t="s">
        <v>165</v>
      </c>
      <c r="B49" s="29" t="s">
        <v>166</v>
      </c>
      <c r="C49" s="29" t="s">
        <v>34</v>
      </c>
      <c r="D49" s="29" t="s">
        <v>945</v>
      </c>
      <c r="E49" s="27">
        <v>1</v>
      </c>
      <c r="F49" s="27" t="s">
        <v>937</v>
      </c>
      <c r="G49" s="28"/>
      <c r="H49" s="29"/>
      <c r="I49" s="29"/>
    </row>
    <row r="50" spans="1:9" x14ac:dyDescent="0.35">
      <c r="A50" s="27" t="s">
        <v>167</v>
      </c>
      <c r="B50" s="29" t="s">
        <v>168</v>
      </c>
      <c r="C50" s="29" t="s">
        <v>935</v>
      </c>
      <c r="D50" s="29" t="s">
        <v>936</v>
      </c>
      <c r="E50" s="27">
        <v>1</v>
      </c>
      <c r="F50" s="27" t="s">
        <v>937</v>
      </c>
      <c r="G50" s="28"/>
      <c r="H50" s="29"/>
      <c r="I50" s="29"/>
    </row>
    <row r="51" spans="1:9" x14ac:dyDescent="0.35">
      <c r="A51" s="27" t="s">
        <v>169</v>
      </c>
      <c r="B51" s="29" t="s">
        <v>170</v>
      </c>
      <c r="C51" s="29" t="s">
        <v>935</v>
      </c>
      <c r="D51" s="29" t="s">
        <v>936</v>
      </c>
      <c r="E51" s="27">
        <v>1</v>
      </c>
      <c r="F51" s="27" t="s">
        <v>937</v>
      </c>
      <c r="G51" s="28"/>
      <c r="H51" s="29"/>
      <c r="I51" s="29"/>
    </row>
    <row r="52" spans="1:9" x14ac:dyDescent="0.35">
      <c r="A52" s="27" t="s">
        <v>1062</v>
      </c>
      <c r="B52" s="29" t="s">
        <v>1063</v>
      </c>
      <c r="C52" s="29" t="s">
        <v>932</v>
      </c>
      <c r="D52" s="29" t="s">
        <v>949</v>
      </c>
      <c r="E52" s="27">
        <v>2</v>
      </c>
      <c r="F52" s="27" t="s">
        <v>937</v>
      </c>
      <c r="G52" s="29" t="s">
        <v>1089</v>
      </c>
      <c r="H52" s="29" t="s">
        <v>52</v>
      </c>
      <c r="I52" s="29"/>
    </row>
    <row r="53" spans="1:9" x14ac:dyDescent="0.35">
      <c r="A53" s="27" t="s">
        <v>1064</v>
      </c>
      <c r="B53" s="29" t="s">
        <v>1065</v>
      </c>
      <c r="C53" s="29" t="s">
        <v>932</v>
      </c>
      <c r="D53" s="29" t="s">
        <v>949</v>
      </c>
      <c r="E53" s="27">
        <v>2</v>
      </c>
      <c r="F53" s="27" t="s">
        <v>937</v>
      </c>
      <c r="G53" s="29" t="s">
        <v>1090</v>
      </c>
      <c r="H53" s="29" t="s">
        <v>52</v>
      </c>
      <c r="I53" s="29"/>
    </row>
    <row r="54" spans="1:9" x14ac:dyDescent="0.35">
      <c r="A54" s="27" t="s">
        <v>1066</v>
      </c>
      <c r="B54" s="29" t="s">
        <v>1067</v>
      </c>
      <c r="C54" s="29" t="s">
        <v>932</v>
      </c>
      <c r="D54" s="29" t="s">
        <v>949</v>
      </c>
      <c r="E54" s="27">
        <v>2</v>
      </c>
      <c r="F54" s="27" t="s">
        <v>937</v>
      </c>
      <c r="G54" s="29" t="s">
        <v>1091</v>
      </c>
      <c r="H54" s="29" t="s">
        <v>36</v>
      </c>
      <c r="I54" s="29"/>
    </row>
    <row r="55" spans="1:9" ht="29" x14ac:dyDescent="0.35">
      <c r="A55" s="27" t="s">
        <v>1068</v>
      </c>
      <c r="B55" s="29" t="s">
        <v>1069</v>
      </c>
      <c r="C55" s="29" t="s">
        <v>957</v>
      </c>
      <c r="D55" s="29" t="s">
        <v>1097</v>
      </c>
      <c r="E55" s="27">
        <v>56</v>
      </c>
      <c r="F55" s="27" t="s">
        <v>937</v>
      </c>
      <c r="G55" s="29" t="s">
        <v>1092</v>
      </c>
      <c r="H55" s="29" t="s">
        <v>1093</v>
      </c>
      <c r="I55" s="29"/>
    </row>
    <row r="56" spans="1:9" ht="29" x14ac:dyDescent="0.35">
      <c r="A56" s="27" t="s">
        <v>1070</v>
      </c>
      <c r="B56" s="29" t="s">
        <v>1071</v>
      </c>
      <c r="C56" s="29" t="s">
        <v>957</v>
      </c>
      <c r="D56" s="29" t="s">
        <v>1097</v>
      </c>
      <c r="E56" s="27">
        <v>56</v>
      </c>
      <c r="F56" s="27" t="s">
        <v>937</v>
      </c>
      <c r="G56" s="29" t="s">
        <v>1094</v>
      </c>
      <c r="H56" s="29" t="s">
        <v>1093</v>
      </c>
      <c r="I56" s="29"/>
    </row>
    <row r="57" spans="1:9" ht="29" x14ac:dyDescent="0.35">
      <c r="A57" s="27" t="s">
        <v>1072</v>
      </c>
      <c r="B57" s="29" t="s">
        <v>1073</v>
      </c>
      <c r="C57" s="29" t="s">
        <v>957</v>
      </c>
      <c r="D57" s="29" t="s">
        <v>1097</v>
      </c>
      <c r="E57" s="27">
        <v>56</v>
      </c>
      <c r="F57" s="27" t="s">
        <v>937</v>
      </c>
      <c r="G57" s="29" t="s">
        <v>1095</v>
      </c>
      <c r="H57" s="29" t="s">
        <v>1093</v>
      </c>
      <c r="I57" s="29"/>
    </row>
    <row r="58" spans="1:9" x14ac:dyDescent="0.35">
      <c r="A58" s="27" t="s">
        <v>1074</v>
      </c>
      <c r="B58" s="29" t="s">
        <v>1075</v>
      </c>
      <c r="C58" s="29" t="s">
        <v>932</v>
      </c>
      <c r="D58" s="29" t="s">
        <v>941</v>
      </c>
      <c r="E58" s="27">
        <v>14</v>
      </c>
      <c r="F58" s="27" t="s">
        <v>937</v>
      </c>
      <c r="G58" s="29" t="s">
        <v>1096</v>
      </c>
      <c r="H58" s="29" t="s">
        <v>52</v>
      </c>
      <c r="I58" s="29"/>
    </row>
    <row r="59" spans="1:9" x14ac:dyDescent="0.35">
      <c r="A59" s="45" t="s">
        <v>1105</v>
      </c>
      <c r="B59" s="29" t="s">
        <v>1106</v>
      </c>
      <c r="C59" s="29" t="s">
        <v>932</v>
      </c>
      <c r="D59" s="29" t="s">
        <v>933</v>
      </c>
      <c r="E59" s="45">
        <v>1</v>
      </c>
      <c r="F59" s="45" t="s">
        <v>937</v>
      </c>
      <c r="G59" s="24" t="s">
        <v>1107</v>
      </c>
      <c r="H59" s="56" t="s">
        <v>32</v>
      </c>
      <c r="I59" s="29"/>
    </row>
    <row r="60" spans="1:9" x14ac:dyDescent="0.35">
      <c r="A60" s="45" t="s">
        <v>1108</v>
      </c>
      <c r="B60" s="29" t="s">
        <v>1109</v>
      </c>
      <c r="C60" s="29" t="s">
        <v>34</v>
      </c>
      <c r="D60" s="29" t="s">
        <v>948</v>
      </c>
      <c r="E60" s="45">
        <v>1</v>
      </c>
      <c r="F60" s="45" t="s">
        <v>934</v>
      </c>
      <c r="G60" s="29">
        <v>9466</v>
      </c>
      <c r="H60" s="56" t="s">
        <v>1110</v>
      </c>
      <c r="I60" s="36" t="s">
        <v>1235</v>
      </c>
    </row>
    <row r="61" spans="1:9" x14ac:dyDescent="0.35">
      <c r="A61" s="45" t="s">
        <v>1111</v>
      </c>
      <c r="B61" s="29" t="s">
        <v>1112</v>
      </c>
      <c r="C61" s="29" t="s">
        <v>932</v>
      </c>
      <c r="D61" s="29" t="s">
        <v>949</v>
      </c>
      <c r="E61" s="45">
        <v>6</v>
      </c>
      <c r="F61" s="45" t="s">
        <v>937</v>
      </c>
      <c r="G61" s="24" t="s">
        <v>1113</v>
      </c>
      <c r="H61" s="56" t="s">
        <v>36</v>
      </c>
      <c r="I61" s="29"/>
    </row>
    <row r="62" spans="1:9" x14ac:dyDescent="0.35">
      <c r="A62" s="45" t="s">
        <v>1114</v>
      </c>
      <c r="B62" s="29" t="s">
        <v>1115</v>
      </c>
      <c r="C62" s="29" t="s">
        <v>935</v>
      </c>
      <c r="D62" s="29" t="s">
        <v>938</v>
      </c>
      <c r="E62" s="45">
        <v>20</v>
      </c>
      <c r="F62" s="45" t="s">
        <v>937</v>
      </c>
      <c r="G62" s="23" t="s">
        <v>1116</v>
      </c>
      <c r="H62" s="56" t="s">
        <v>1117</v>
      </c>
      <c r="I62" s="29"/>
    </row>
    <row r="63" spans="1:9" x14ac:dyDescent="0.35">
      <c r="A63" s="45" t="s">
        <v>1118</v>
      </c>
      <c r="B63" s="29" t="s">
        <v>1119</v>
      </c>
      <c r="C63" s="29" t="s">
        <v>932</v>
      </c>
      <c r="D63" s="29" t="s">
        <v>949</v>
      </c>
      <c r="E63" s="45">
        <v>2</v>
      </c>
      <c r="F63" s="45" t="s">
        <v>937</v>
      </c>
      <c r="G63" s="23" t="s">
        <v>1120</v>
      </c>
      <c r="H63" s="56" t="s">
        <v>52</v>
      </c>
      <c r="I63" s="29"/>
    </row>
    <row r="64" spans="1:9" x14ac:dyDescent="0.35">
      <c r="A64" s="45" t="s">
        <v>1121</v>
      </c>
      <c r="B64" s="29" t="s">
        <v>1122</v>
      </c>
      <c r="C64" s="29" t="s">
        <v>935</v>
      </c>
      <c r="D64" s="29" t="s">
        <v>936</v>
      </c>
      <c r="E64" s="45">
        <v>14</v>
      </c>
      <c r="F64" s="45" t="s">
        <v>937</v>
      </c>
      <c r="G64" s="43">
        <v>382268</v>
      </c>
      <c r="H64" s="56" t="s">
        <v>1085</v>
      </c>
      <c r="I64" s="29"/>
    </row>
    <row r="65" spans="1:9" x14ac:dyDescent="0.35">
      <c r="A65" s="45" t="s">
        <v>1123</v>
      </c>
      <c r="B65" s="29" t="s">
        <v>1124</v>
      </c>
      <c r="C65" s="29" t="s">
        <v>932</v>
      </c>
      <c r="D65" s="29" t="s">
        <v>941</v>
      </c>
      <c r="E65" s="45">
        <v>14</v>
      </c>
      <c r="F65" s="45" t="s">
        <v>937</v>
      </c>
      <c r="G65" s="23" t="s">
        <v>1125</v>
      </c>
      <c r="H65" s="56" t="s">
        <v>1126</v>
      </c>
      <c r="I65" s="29"/>
    </row>
    <row r="66" spans="1:9" x14ac:dyDescent="0.35">
      <c r="A66" s="45" t="s">
        <v>1127</v>
      </c>
      <c r="B66" s="29" t="s">
        <v>1128</v>
      </c>
      <c r="C66" s="29" t="s">
        <v>932</v>
      </c>
      <c r="D66" s="29" t="s">
        <v>949</v>
      </c>
      <c r="E66" s="45">
        <v>6</v>
      </c>
      <c r="F66" s="45" t="s">
        <v>937</v>
      </c>
      <c r="G66" s="29" t="s">
        <v>1129</v>
      </c>
      <c r="H66" s="56" t="s">
        <v>36</v>
      </c>
      <c r="I66" s="29"/>
    </row>
    <row r="67" spans="1:9" x14ac:dyDescent="0.35">
      <c r="A67" s="45" t="s">
        <v>1130</v>
      </c>
      <c r="B67" s="29" t="s">
        <v>1131</v>
      </c>
      <c r="C67" s="29" t="s">
        <v>932</v>
      </c>
      <c r="D67" s="29" t="s">
        <v>941</v>
      </c>
      <c r="E67" s="45">
        <v>14</v>
      </c>
      <c r="F67" s="45" t="s">
        <v>937</v>
      </c>
      <c r="G67" s="29" t="s">
        <v>1132</v>
      </c>
      <c r="H67" s="56" t="s">
        <v>52</v>
      </c>
      <c r="I67" s="29"/>
    </row>
    <row r="68" spans="1:9" x14ac:dyDescent="0.35">
      <c r="A68" s="45" t="s">
        <v>1133</v>
      </c>
      <c r="B68" s="29" t="s">
        <v>1134</v>
      </c>
      <c r="C68" s="29" t="s">
        <v>932</v>
      </c>
      <c r="D68" s="29" t="s">
        <v>941</v>
      </c>
      <c r="E68" s="45">
        <v>14</v>
      </c>
      <c r="F68" s="45" t="s">
        <v>937</v>
      </c>
      <c r="G68" s="77" t="s">
        <v>1135</v>
      </c>
      <c r="H68" s="60" t="s">
        <v>52</v>
      </c>
      <c r="I68" s="29"/>
    </row>
    <row r="69" spans="1:9" x14ac:dyDescent="0.35">
      <c r="A69" s="45" t="s">
        <v>1136</v>
      </c>
      <c r="B69" s="29" t="s">
        <v>1137</v>
      </c>
      <c r="C69" s="29" t="s">
        <v>932</v>
      </c>
      <c r="D69" s="29" t="s">
        <v>949</v>
      </c>
      <c r="E69" s="45">
        <v>6</v>
      </c>
      <c r="F69" s="45" t="s">
        <v>937</v>
      </c>
      <c r="G69" s="29" t="s">
        <v>1138</v>
      </c>
      <c r="H69" s="56" t="s">
        <v>52</v>
      </c>
      <c r="I69" s="29"/>
    </row>
    <row r="70" spans="1:9" x14ac:dyDescent="0.35">
      <c r="A70" s="45" t="s">
        <v>1139</v>
      </c>
      <c r="B70" s="29" t="s">
        <v>1140</v>
      </c>
      <c r="C70" s="29" t="s">
        <v>952</v>
      </c>
      <c r="D70" s="29" t="s">
        <v>953</v>
      </c>
      <c r="E70" s="45">
        <v>28</v>
      </c>
      <c r="F70" s="45" t="s">
        <v>937</v>
      </c>
      <c r="G70" s="29" t="s">
        <v>1141</v>
      </c>
      <c r="H70" s="56" t="s">
        <v>738</v>
      </c>
      <c r="I70" s="29"/>
    </row>
    <row r="71" spans="1:9" x14ac:dyDescent="0.35">
      <c r="A71" s="45" t="s">
        <v>1142</v>
      </c>
      <c r="B71" s="29" t="s">
        <v>1143</v>
      </c>
      <c r="C71" s="29" t="s">
        <v>932</v>
      </c>
      <c r="D71" s="29" t="s">
        <v>949</v>
      </c>
      <c r="E71" s="45">
        <v>6</v>
      </c>
      <c r="F71" s="45" t="s">
        <v>937</v>
      </c>
      <c r="G71" s="29" t="s">
        <v>1144</v>
      </c>
      <c r="H71" s="56" t="s">
        <v>52</v>
      </c>
      <c r="I71" s="29"/>
    </row>
    <row r="72" spans="1:9" x14ac:dyDescent="0.35">
      <c r="A72" s="45" t="s">
        <v>1145</v>
      </c>
      <c r="B72" s="29" t="s">
        <v>1146</v>
      </c>
      <c r="C72" s="29" t="s">
        <v>34</v>
      </c>
      <c r="D72" s="29" t="s">
        <v>948</v>
      </c>
      <c r="E72" s="45">
        <v>1</v>
      </c>
      <c r="F72" s="45" t="s">
        <v>937</v>
      </c>
      <c r="G72" s="29" t="s">
        <v>1147</v>
      </c>
      <c r="H72" s="56" t="s">
        <v>736</v>
      </c>
      <c r="I72" s="29"/>
    </row>
    <row r="73" spans="1:9" ht="29" x14ac:dyDescent="0.35">
      <c r="A73" s="45" t="s">
        <v>1148</v>
      </c>
      <c r="B73" s="29" t="s">
        <v>1149</v>
      </c>
      <c r="C73" s="29" t="s">
        <v>957</v>
      </c>
      <c r="D73" s="29" t="s">
        <v>1097</v>
      </c>
      <c r="E73" s="45">
        <v>2</v>
      </c>
      <c r="F73" s="45" t="s">
        <v>937</v>
      </c>
      <c r="G73" s="29" t="s">
        <v>1150</v>
      </c>
      <c r="H73" s="56" t="s">
        <v>1151</v>
      </c>
      <c r="I73" s="29"/>
    </row>
    <row r="74" spans="1:9" x14ac:dyDescent="0.35">
      <c r="A74" s="45" t="s">
        <v>1152</v>
      </c>
      <c r="B74" s="29" t="s">
        <v>1153</v>
      </c>
      <c r="C74" s="29" t="s">
        <v>932</v>
      </c>
      <c r="D74" s="29" t="s">
        <v>949</v>
      </c>
      <c r="E74" s="45">
        <v>2</v>
      </c>
      <c r="F74" s="45" t="s">
        <v>937</v>
      </c>
      <c r="G74" s="29" t="s">
        <v>1154</v>
      </c>
      <c r="H74" s="56"/>
      <c r="I74" s="29"/>
    </row>
    <row r="75" spans="1:9" ht="29" x14ac:dyDescent="0.35">
      <c r="A75" s="45" t="s">
        <v>1155</v>
      </c>
      <c r="B75" s="29" t="s">
        <v>1156</v>
      </c>
      <c r="C75" s="29" t="s">
        <v>935</v>
      </c>
      <c r="D75" s="29" t="s">
        <v>938</v>
      </c>
      <c r="E75" s="45">
        <v>6</v>
      </c>
      <c r="F75" s="45" t="s">
        <v>937</v>
      </c>
      <c r="G75" s="29" t="s">
        <v>1157</v>
      </c>
      <c r="H75" s="56"/>
      <c r="I75" s="29"/>
    </row>
    <row r="76" spans="1:9" ht="29" x14ac:dyDescent="0.35">
      <c r="A76" s="27" t="s">
        <v>1195</v>
      </c>
      <c r="B76" s="32" t="s">
        <v>1196</v>
      </c>
      <c r="C76" s="47" t="s">
        <v>932</v>
      </c>
      <c r="D76" s="47" t="s">
        <v>949</v>
      </c>
      <c r="E76" s="34">
        <v>2</v>
      </c>
      <c r="F76" s="34" t="s">
        <v>937</v>
      </c>
      <c r="G76" s="76" t="s">
        <v>1223</v>
      </c>
      <c r="H76" s="36" t="s">
        <v>36</v>
      </c>
      <c r="I76" s="36"/>
    </row>
    <row r="77" spans="1:9" ht="29" x14ac:dyDescent="0.35">
      <c r="A77" s="27" t="s">
        <v>1197</v>
      </c>
      <c r="B77" s="32" t="s">
        <v>1198</v>
      </c>
      <c r="C77" s="47" t="s">
        <v>932</v>
      </c>
      <c r="D77" s="47" t="s">
        <v>949</v>
      </c>
      <c r="E77" s="34">
        <v>2</v>
      </c>
      <c r="F77" s="34" t="s">
        <v>937</v>
      </c>
      <c r="G77" s="76" t="s">
        <v>1224</v>
      </c>
      <c r="H77" s="36" t="s">
        <v>36</v>
      </c>
      <c r="I77" s="36"/>
    </row>
    <row r="78" spans="1:9" x14ac:dyDescent="0.35">
      <c r="A78" s="27" t="s">
        <v>1203</v>
      </c>
      <c r="B78" s="32" t="s">
        <v>1204</v>
      </c>
      <c r="C78" s="47" t="s">
        <v>932</v>
      </c>
      <c r="D78" s="47" t="s">
        <v>940</v>
      </c>
      <c r="E78" s="34">
        <v>2</v>
      </c>
      <c r="F78" s="34" t="s">
        <v>937</v>
      </c>
      <c r="G78" s="76" t="s">
        <v>1229</v>
      </c>
      <c r="H78" s="35" t="s">
        <v>1237</v>
      </c>
      <c r="I78" s="36"/>
    </row>
    <row r="79" spans="1:9" x14ac:dyDescent="0.35">
      <c r="A79" s="27" t="s">
        <v>1199</v>
      </c>
      <c r="B79" s="32" t="s">
        <v>1200</v>
      </c>
      <c r="C79" s="47" t="s">
        <v>932</v>
      </c>
      <c r="D79" s="47" t="s">
        <v>941</v>
      </c>
      <c r="E79" s="34">
        <v>6</v>
      </c>
      <c r="F79" s="34" t="s">
        <v>937</v>
      </c>
      <c r="G79" s="76" t="s">
        <v>1227</v>
      </c>
      <c r="H79" s="36" t="s">
        <v>36</v>
      </c>
      <c r="I79" s="36"/>
    </row>
    <row r="80" spans="1:9" x14ac:dyDescent="0.35">
      <c r="A80" s="27" t="s">
        <v>1201</v>
      </c>
      <c r="B80" s="32" t="s">
        <v>1202</v>
      </c>
      <c r="C80" s="47" t="s">
        <v>932</v>
      </c>
      <c r="D80" s="47" t="s">
        <v>941</v>
      </c>
      <c r="E80" s="34">
        <v>6</v>
      </c>
      <c r="F80" s="34" t="s">
        <v>937</v>
      </c>
      <c r="G80" s="76" t="s">
        <v>1228</v>
      </c>
      <c r="H80" s="36" t="s">
        <v>36</v>
      </c>
      <c r="I80" s="36"/>
    </row>
    <row r="81" spans="1:9" x14ac:dyDescent="0.35">
      <c r="A81" s="40" t="s">
        <v>1251</v>
      </c>
      <c r="B81" s="41" t="s">
        <v>1252</v>
      </c>
      <c r="C81" s="42" t="s">
        <v>932</v>
      </c>
      <c r="D81" s="42" t="s">
        <v>933</v>
      </c>
      <c r="E81" s="34">
        <v>1</v>
      </c>
      <c r="F81" s="34" t="s">
        <v>937</v>
      </c>
      <c r="G81" s="82" t="s">
        <v>1269</v>
      </c>
      <c r="H81" s="37" t="s">
        <v>1270</v>
      </c>
      <c r="I81" s="36"/>
    </row>
    <row r="82" spans="1:9" x14ac:dyDescent="0.35">
      <c r="A82" s="40" t="s">
        <v>1253</v>
      </c>
      <c r="B82" s="41" t="s">
        <v>1254</v>
      </c>
      <c r="C82" s="42" t="s">
        <v>935</v>
      </c>
      <c r="D82" s="42" t="s">
        <v>936</v>
      </c>
      <c r="E82" s="34">
        <v>28</v>
      </c>
      <c r="F82" s="34" t="s">
        <v>937</v>
      </c>
      <c r="G82" s="82"/>
      <c r="H82" s="37"/>
      <c r="I82" s="36"/>
    </row>
    <row r="83" spans="1:9" x14ac:dyDescent="0.35">
      <c r="A83" s="40" t="s">
        <v>1255</v>
      </c>
      <c r="B83" s="41" t="s">
        <v>1256</v>
      </c>
      <c r="C83" s="42" t="s">
        <v>935</v>
      </c>
      <c r="D83" s="42" t="s">
        <v>936</v>
      </c>
      <c r="E83" s="34">
        <v>28</v>
      </c>
      <c r="F83" s="34" t="s">
        <v>937</v>
      </c>
      <c r="G83" s="82"/>
      <c r="H83" s="37"/>
      <c r="I83" s="36"/>
    </row>
    <row r="84" spans="1:9" x14ac:dyDescent="0.35">
      <c r="A84" s="27" t="s">
        <v>173</v>
      </c>
      <c r="B84" s="28" t="s">
        <v>174</v>
      </c>
      <c r="C84" s="29" t="s">
        <v>34</v>
      </c>
      <c r="D84" s="29" t="s">
        <v>948</v>
      </c>
      <c r="E84" s="27">
        <v>8</v>
      </c>
      <c r="F84" s="27" t="s">
        <v>937</v>
      </c>
      <c r="G84" s="28" t="s">
        <v>562</v>
      </c>
      <c r="H84" s="29"/>
      <c r="I84" s="29"/>
    </row>
    <row r="85" spans="1:9" x14ac:dyDescent="0.35">
      <c r="A85" s="27" t="s">
        <v>193</v>
      </c>
      <c r="B85" s="28" t="s">
        <v>194</v>
      </c>
      <c r="C85" s="29" t="s">
        <v>932</v>
      </c>
      <c r="D85" s="29" t="s">
        <v>941</v>
      </c>
      <c r="E85" s="27">
        <v>14</v>
      </c>
      <c r="F85" s="27" t="s">
        <v>937</v>
      </c>
      <c r="G85" s="28" t="s">
        <v>568</v>
      </c>
      <c r="H85" s="29" t="s">
        <v>52</v>
      </c>
      <c r="I85" s="29"/>
    </row>
    <row r="86" spans="1:9" x14ac:dyDescent="0.35">
      <c r="A86" s="27" t="s">
        <v>195</v>
      </c>
      <c r="B86" s="28" t="s">
        <v>196</v>
      </c>
      <c r="C86" s="29" t="s">
        <v>932</v>
      </c>
      <c r="D86" s="29" t="s">
        <v>941</v>
      </c>
      <c r="E86" s="27">
        <v>2</v>
      </c>
      <c r="F86" s="27" t="s">
        <v>937</v>
      </c>
      <c r="G86" s="26" t="s">
        <v>569</v>
      </c>
      <c r="H86" s="29" t="s">
        <v>36</v>
      </c>
      <c r="I86" s="29"/>
    </row>
    <row r="87" spans="1:9" x14ac:dyDescent="0.35">
      <c r="A87" s="27" t="s">
        <v>197</v>
      </c>
      <c r="B87" s="28" t="s">
        <v>198</v>
      </c>
      <c r="C87" s="29" t="s">
        <v>932</v>
      </c>
      <c r="D87" s="29" t="s">
        <v>949</v>
      </c>
      <c r="E87" s="27">
        <v>2</v>
      </c>
      <c r="F87" s="27" t="s">
        <v>937</v>
      </c>
      <c r="G87" s="28" t="s">
        <v>570</v>
      </c>
      <c r="H87" s="29" t="s">
        <v>36</v>
      </c>
      <c r="I87" s="29"/>
    </row>
    <row r="88" spans="1:9" x14ac:dyDescent="0.35">
      <c r="A88" s="27" t="s">
        <v>199</v>
      </c>
      <c r="B88" s="28" t="s">
        <v>200</v>
      </c>
      <c r="C88" s="29" t="s">
        <v>932</v>
      </c>
      <c r="D88" s="29" t="s">
        <v>949</v>
      </c>
      <c r="E88" s="27">
        <v>2</v>
      </c>
      <c r="F88" s="27" t="s">
        <v>937</v>
      </c>
      <c r="G88" s="28" t="s">
        <v>571</v>
      </c>
      <c r="H88" s="29" t="s">
        <v>52</v>
      </c>
      <c r="I88" s="29"/>
    </row>
    <row r="89" spans="1:9" x14ac:dyDescent="0.35">
      <c r="A89" s="27" t="s">
        <v>201</v>
      </c>
      <c r="B89" s="28" t="s">
        <v>202</v>
      </c>
      <c r="C89" s="29" t="s">
        <v>932</v>
      </c>
      <c r="D89" s="29" t="s">
        <v>949</v>
      </c>
      <c r="E89" s="27">
        <v>2</v>
      </c>
      <c r="F89" s="27" t="s">
        <v>937</v>
      </c>
      <c r="G89" s="28" t="s">
        <v>572</v>
      </c>
      <c r="H89" s="29" t="s">
        <v>52</v>
      </c>
      <c r="I89" s="29"/>
    </row>
    <row r="90" spans="1:9" x14ac:dyDescent="0.35">
      <c r="A90" s="27" t="s">
        <v>203</v>
      </c>
      <c r="B90" s="28" t="s">
        <v>204</v>
      </c>
      <c r="C90" s="29" t="s">
        <v>932</v>
      </c>
      <c r="D90" s="29" t="s">
        <v>940</v>
      </c>
      <c r="E90" s="27">
        <v>2</v>
      </c>
      <c r="F90" s="27" t="s">
        <v>937</v>
      </c>
      <c r="G90" s="28" t="s">
        <v>573</v>
      </c>
      <c r="H90" s="29" t="s">
        <v>52</v>
      </c>
      <c r="I90" s="29"/>
    </row>
    <row r="91" spans="1:9" x14ac:dyDescent="0.35">
      <c r="A91" s="27" t="s">
        <v>205</v>
      </c>
      <c r="B91" s="28" t="s">
        <v>206</v>
      </c>
      <c r="C91" s="29" t="s">
        <v>932</v>
      </c>
      <c r="D91" s="29" t="s">
        <v>949</v>
      </c>
      <c r="E91" s="27">
        <v>2</v>
      </c>
      <c r="F91" s="27" t="s">
        <v>937</v>
      </c>
      <c r="G91" s="28" t="s">
        <v>574</v>
      </c>
      <c r="H91" s="29" t="s">
        <v>729</v>
      </c>
      <c r="I91" s="29"/>
    </row>
    <row r="92" spans="1:9" x14ac:dyDescent="0.35">
      <c r="A92" s="27" t="s">
        <v>207</v>
      </c>
      <c r="B92" s="28" t="s">
        <v>208</v>
      </c>
      <c r="C92" s="29" t="s">
        <v>950</v>
      </c>
      <c r="D92" s="29" t="s">
        <v>951</v>
      </c>
      <c r="E92" s="27">
        <v>6</v>
      </c>
      <c r="F92" s="27" t="s">
        <v>937</v>
      </c>
      <c r="G92" s="28" t="s">
        <v>575</v>
      </c>
      <c r="H92" s="29" t="s">
        <v>50</v>
      </c>
      <c r="I92" s="29"/>
    </row>
    <row r="93" spans="1:9" x14ac:dyDescent="0.35">
      <c r="A93" s="27" t="s">
        <v>209</v>
      </c>
      <c r="B93" s="28" t="s">
        <v>210</v>
      </c>
      <c r="C93" s="29" t="s">
        <v>950</v>
      </c>
      <c r="D93" s="29" t="s">
        <v>951</v>
      </c>
      <c r="E93" s="27">
        <v>4</v>
      </c>
      <c r="F93" s="27" t="s">
        <v>937</v>
      </c>
      <c r="G93" s="28" t="s">
        <v>576</v>
      </c>
      <c r="H93" s="29" t="s">
        <v>50</v>
      </c>
      <c r="I93" s="29"/>
    </row>
    <row r="94" spans="1:9" x14ac:dyDescent="0.35">
      <c r="A94" s="27" t="s">
        <v>214</v>
      </c>
      <c r="B94" s="28" t="s">
        <v>215</v>
      </c>
      <c r="C94" s="29" t="s">
        <v>952</v>
      </c>
      <c r="D94" s="29" t="s">
        <v>953</v>
      </c>
      <c r="E94" s="27">
        <v>20</v>
      </c>
      <c r="F94" s="27" t="s">
        <v>937</v>
      </c>
      <c r="G94" s="28" t="s">
        <v>579</v>
      </c>
      <c r="H94" s="29" t="s">
        <v>42</v>
      </c>
      <c r="I94" s="29"/>
    </row>
    <row r="95" spans="1:9" x14ac:dyDescent="0.35">
      <c r="A95" s="27" t="s">
        <v>216</v>
      </c>
      <c r="B95" s="28" t="s">
        <v>217</v>
      </c>
      <c r="C95" s="29" t="s">
        <v>952</v>
      </c>
      <c r="D95" s="29" t="s">
        <v>954</v>
      </c>
      <c r="E95" s="27">
        <v>20</v>
      </c>
      <c r="F95" s="27" t="s">
        <v>937</v>
      </c>
      <c r="G95" s="28" t="s">
        <v>580</v>
      </c>
      <c r="H95" s="29" t="s">
        <v>42</v>
      </c>
      <c r="I95" s="29"/>
    </row>
    <row r="96" spans="1:9" x14ac:dyDescent="0.35">
      <c r="A96" s="27" t="s">
        <v>218</v>
      </c>
      <c r="B96" s="28" t="s">
        <v>219</v>
      </c>
      <c r="C96" s="29" t="s">
        <v>952</v>
      </c>
      <c r="D96" s="29" t="s">
        <v>953</v>
      </c>
      <c r="E96" s="27">
        <v>20</v>
      </c>
      <c r="F96" s="27" t="s">
        <v>937</v>
      </c>
      <c r="G96" s="28" t="s">
        <v>581</v>
      </c>
      <c r="H96" s="29" t="s">
        <v>42</v>
      </c>
      <c r="I96" s="29"/>
    </row>
    <row r="97" spans="1:9" x14ac:dyDescent="0.35">
      <c r="A97" s="27" t="s">
        <v>220</v>
      </c>
      <c r="B97" s="28" t="s">
        <v>221</v>
      </c>
      <c r="C97" s="29" t="s">
        <v>952</v>
      </c>
      <c r="D97" s="29" t="s">
        <v>953</v>
      </c>
      <c r="E97" s="27">
        <v>20</v>
      </c>
      <c r="F97" s="27" t="s">
        <v>937</v>
      </c>
      <c r="G97" s="28" t="s">
        <v>582</v>
      </c>
      <c r="H97" s="29" t="s">
        <v>42</v>
      </c>
      <c r="I97" s="29"/>
    </row>
    <row r="98" spans="1:9" x14ac:dyDescent="0.35">
      <c r="A98" s="27" t="s">
        <v>222</v>
      </c>
      <c r="B98" s="28" t="s">
        <v>223</v>
      </c>
      <c r="C98" s="29" t="s">
        <v>952</v>
      </c>
      <c r="D98" s="29" t="s">
        <v>953</v>
      </c>
      <c r="E98" s="27">
        <v>20</v>
      </c>
      <c r="F98" s="27" t="s">
        <v>937</v>
      </c>
      <c r="G98" s="28" t="s">
        <v>583</v>
      </c>
      <c r="H98" s="29" t="s">
        <v>42</v>
      </c>
      <c r="I98" s="29"/>
    </row>
    <row r="99" spans="1:9" x14ac:dyDescent="0.35">
      <c r="A99" s="27" t="s">
        <v>224</v>
      </c>
      <c r="B99" s="28" t="s">
        <v>225</v>
      </c>
      <c r="C99" s="29" t="s">
        <v>952</v>
      </c>
      <c r="D99" s="29" t="s">
        <v>953</v>
      </c>
      <c r="E99" s="27">
        <v>20</v>
      </c>
      <c r="F99" s="27" t="s">
        <v>937</v>
      </c>
      <c r="G99" s="28" t="s">
        <v>584</v>
      </c>
      <c r="H99" s="29" t="s">
        <v>42</v>
      </c>
      <c r="I99" s="29"/>
    </row>
    <row r="100" spans="1:9" x14ac:dyDescent="0.35">
      <c r="A100" s="27" t="s">
        <v>226</v>
      </c>
      <c r="B100" s="28" t="s">
        <v>227</v>
      </c>
      <c r="C100" s="29" t="s">
        <v>952</v>
      </c>
      <c r="D100" s="29" t="s">
        <v>955</v>
      </c>
      <c r="E100" s="27">
        <v>20</v>
      </c>
      <c r="F100" s="27" t="s">
        <v>937</v>
      </c>
      <c r="G100" s="28" t="s">
        <v>585</v>
      </c>
      <c r="H100" s="29" t="s">
        <v>42</v>
      </c>
      <c r="I100" s="29"/>
    </row>
    <row r="101" spans="1:9" x14ac:dyDescent="0.35">
      <c r="A101" s="27" t="s">
        <v>228</v>
      </c>
      <c r="B101" s="28" t="s">
        <v>229</v>
      </c>
      <c r="C101" s="29" t="s">
        <v>952</v>
      </c>
      <c r="D101" s="29" t="s">
        <v>953</v>
      </c>
      <c r="E101" s="27">
        <v>20</v>
      </c>
      <c r="F101" s="27" t="s">
        <v>937</v>
      </c>
      <c r="G101" s="28" t="s">
        <v>586</v>
      </c>
      <c r="H101" s="29" t="s">
        <v>42</v>
      </c>
      <c r="I101" s="29"/>
    </row>
    <row r="102" spans="1:9" x14ac:dyDescent="0.35">
      <c r="A102" s="27" t="s">
        <v>230</v>
      </c>
      <c r="B102" s="28" t="s">
        <v>231</v>
      </c>
      <c r="C102" s="29" t="s">
        <v>952</v>
      </c>
      <c r="D102" s="29" t="s">
        <v>955</v>
      </c>
      <c r="E102" s="27">
        <v>20</v>
      </c>
      <c r="F102" s="27" t="s">
        <v>937</v>
      </c>
      <c r="G102" s="28" t="s">
        <v>587</v>
      </c>
      <c r="H102" s="29" t="s">
        <v>42</v>
      </c>
      <c r="I102" s="29"/>
    </row>
    <row r="103" spans="1:9" x14ac:dyDescent="0.35">
      <c r="A103" s="27" t="s">
        <v>232</v>
      </c>
      <c r="B103" s="28" t="s">
        <v>233</v>
      </c>
      <c r="C103" s="29" t="s">
        <v>952</v>
      </c>
      <c r="D103" s="29" t="s">
        <v>955</v>
      </c>
      <c r="E103" s="27">
        <v>20</v>
      </c>
      <c r="F103" s="27" t="s">
        <v>937</v>
      </c>
      <c r="G103" s="28" t="s">
        <v>588</v>
      </c>
      <c r="H103" s="29" t="s">
        <v>42</v>
      </c>
      <c r="I103" s="29"/>
    </row>
    <row r="104" spans="1:9" x14ac:dyDescent="0.35">
      <c r="A104" s="27" t="s">
        <v>234</v>
      </c>
      <c r="B104" s="28" t="s">
        <v>982</v>
      </c>
      <c r="C104" s="29" t="s">
        <v>952</v>
      </c>
      <c r="D104" s="29" t="s">
        <v>956</v>
      </c>
      <c r="E104" s="27">
        <v>20</v>
      </c>
      <c r="F104" s="27" t="s">
        <v>937</v>
      </c>
      <c r="G104" s="28" t="s">
        <v>589</v>
      </c>
      <c r="H104" s="29" t="s">
        <v>730</v>
      </c>
      <c r="I104" s="29"/>
    </row>
    <row r="105" spans="1:9" x14ac:dyDescent="0.35">
      <c r="A105" s="27" t="s">
        <v>235</v>
      </c>
      <c r="B105" s="28" t="s">
        <v>236</v>
      </c>
      <c r="C105" s="29" t="s">
        <v>952</v>
      </c>
      <c r="D105" s="29" t="s">
        <v>955</v>
      </c>
      <c r="E105" s="27">
        <v>20</v>
      </c>
      <c r="F105" s="27" t="s">
        <v>937</v>
      </c>
      <c r="G105" s="28" t="s">
        <v>590</v>
      </c>
      <c r="H105" s="29" t="s">
        <v>42</v>
      </c>
      <c r="I105" s="29"/>
    </row>
    <row r="106" spans="1:9" x14ac:dyDescent="0.35">
      <c r="A106" s="27" t="s">
        <v>239</v>
      </c>
      <c r="B106" s="28" t="s">
        <v>240</v>
      </c>
      <c r="C106" s="29" t="s">
        <v>935</v>
      </c>
      <c r="D106" s="29" t="s">
        <v>942</v>
      </c>
      <c r="E106" s="27">
        <v>2</v>
      </c>
      <c r="F106" s="27" t="s">
        <v>937</v>
      </c>
      <c r="G106" s="28" t="s">
        <v>592</v>
      </c>
      <c r="H106" s="29" t="s">
        <v>909</v>
      </c>
      <c r="I106" s="29"/>
    </row>
    <row r="107" spans="1:9" x14ac:dyDescent="0.35">
      <c r="A107" s="27" t="s">
        <v>241</v>
      </c>
      <c r="B107" s="28" t="s">
        <v>242</v>
      </c>
      <c r="C107" s="29" t="s">
        <v>935</v>
      </c>
      <c r="D107" s="29" t="s">
        <v>942</v>
      </c>
      <c r="E107" s="27">
        <v>2</v>
      </c>
      <c r="F107" s="27" t="s">
        <v>937</v>
      </c>
      <c r="G107" s="28" t="s">
        <v>593</v>
      </c>
      <c r="H107" s="29" t="s">
        <v>909</v>
      </c>
      <c r="I107" s="29"/>
    </row>
    <row r="108" spans="1:9" x14ac:dyDescent="0.35">
      <c r="A108" s="27" t="s">
        <v>243</v>
      </c>
      <c r="B108" s="28" t="s">
        <v>244</v>
      </c>
      <c r="C108" s="29" t="s">
        <v>935</v>
      </c>
      <c r="D108" s="29" t="s">
        <v>944</v>
      </c>
      <c r="E108" s="27">
        <v>2</v>
      </c>
      <c r="F108" s="27" t="s">
        <v>937</v>
      </c>
      <c r="G108" s="28" t="s">
        <v>594</v>
      </c>
      <c r="H108" s="29" t="s">
        <v>909</v>
      </c>
      <c r="I108" s="29"/>
    </row>
    <row r="109" spans="1:9" x14ac:dyDescent="0.35">
      <c r="A109" s="27" t="s">
        <v>245</v>
      </c>
      <c r="B109" s="28" t="s">
        <v>246</v>
      </c>
      <c r="C109" s="29" t="s">
        <v>935</v>
      </c>
      <c r="D109" s="29" t="s">
        <v>944</v>
      </c>
      <c r="E109" s="27">
        <v>2</v>
      </c>
      <c r="F109" s="27" t="s">
        <v>937</v>
      </c>
      <c r="G109" s="28" t="s">
        <v>595</v>
      </c>
      <c r="H109" s="29" t="s">
        <v>909</v>
      </c>
      <c r="I109" s="29"/>
    </row>
    <row r="110" spans="1:9" x14ac:dyDescent="0.35">
      <c r="A110" s="27" t="s">
        <v>247</v>
      </c>
      <c r="B110" s="28" t="s">
        <v>983</v>
      </c>
      <c r="C110" s="29" t="s">
        <v>935</v>
      </c>
      <c r="D110" s="29" t="s">
        <v>944</v>
      </c>
      <c r="E110" s="27">
        <v>2</v>
      </c>
      <c r="F110" s="27" t="s">
        <v>937</v>
      </c>
      <c r="G110" s="28" t="s">
        <v>596</v>
      </c>
      <c r="H110" s="29" t="s">
        <v>909</v>
      </c>
      <c r="I110" s="29"/>
    </row>
    <row r="111" spans="1:9" x14ac:dyDescent="0.35">
      <c r="A111" s="27" t="s">
        <v>248</v>
      </c>
      <c r="B111" s="28" t="s">
        <v>984</v>
      </c>
      <c r="C111" s="29" t="s">
        <v>935</v>
      </c>
      <c r="D111" s="29" t="s">
        <v>944</v>
      </c>
      <c r="E111" s="27">
        <v>2</v>
      </c>
      <c r="F111" s="27" t="s">
        <v>937</v>
      </c>
      <c r="G111" s="28" t="s">
        <v>597</v>
      </c>
      <c r="H111" s="29" t="s">
        <v>46</v>
      </c>
      <c r="I111" s="29"/>
    </row>
    <row r="112" spans="1:9" x14ac:dyDescent="0.35">
      <c r="A112" s="27" t="s">
        <v>249</v>
      </c>
      <c r="B112" s="28" t="s">
        <v>250</v>
      </c>
      <c r="C112" s="29" t="s">
        <v>935</v>
      </c>
      <c r="D112" s="29" t="s">
        <v>938</v>
      </c>
      <c r="E112" s="27">
        <v>20</v>
      </c>
      <c r="F112" s="27" t="s">
        <v>937</v>
      </c>
      <c r="G112" s="26" t="s">
        <v>598</v>
      </c>
      <c r="H112" s="29" t="s">
        <v>46</v>
      </c>
      <c r="I112" s="29"/>
    </row>
    <row r="113" spans="1:9" x14ac:dyDescent="0.35">
      <c r="A113" s="27" t="s">
        <v>251</v>
      </c>
      <c r="B113" s="28" t="s">
        <v>1177</v>
      </c>
      <c r="C113" s="29" t="s">
        <v>935</v>
      </c>
      <c r="D113" s="29" t="s">
        <v>938</v>
      </c>
      <c r="E113" s="27">
        <v>20</v>
      </c>
      <c r="F113" s="27" t="s">
        <v>937</v>
      </c>
      <c r="G113" s="86" t="s">
        <v>599</v>
      </c>
      <c r="H113" s="36" t="s">
        <v>40</v>
      </c>
      <c r="I113" s="29"/>
    </row>
    <row r="114" spans="1:9" x14ac:dyDescent="0.35">
      <c r="A114" s="27" t="s">
        <v>252</v>
      </c>
      <c r="B114" s="28" t="s">
        <v>253</v>
      </c>
      <c r="C114" s="29" t="s">
        <v>935</v>
      </c>
      <c r="D114" s="29" t="s">
        <v>938</v>
      </c>
      <c r="E114" s="27">
        <v>20</v>
      </c>
      <c r="F114" s="27" t="s">
        <v>937</v>
      </c>
      <c r="G114" s="26" t="s">
        <v>600</v>
      </c>
      <c r="H114" s="29" t="s">
        <v>46</v>
      </c>
      <c r="I114" s="29"/>
    </row>
    <row r="115" spans="1:9" x14ac:dyDescent="0.35">
      <c r="A115" s="27" t="s">
        <v>254</v>
      </c>
      <c r="B115" s="28" t="s">
        <v>985</v>
      </c>
      <c r="C115" s="29" t="s">
        <v>935</v>
      </c>
      <c r="D115" s="29" t="s">
        <v>944</v>
      </c>
      <c r="E115" s="27">
        <v>2</v>
      </c>
      <c r="F115" s="27" t="s">
        <v>937</v>
      </c>
      <c r="G115" s="28" t="s">
        <v>601</v>
      </c>
      <c r="H115" s="29" t="s">
        <v>46</v>
      </c>
      <c r="I115" s="29"/>
    </row>
    <row r="116" spans="1:9" x14ac:dyDescent="0.35">
      <c r="A116" s="27" t="s">
        <v>255</v>
      </c>
      <c r="B116" s="28" t="s">
        <v>256</v>
      </c>
      <c r="C116" s="29" t="s">
        <v>935</v>
      </c>
      <c r="D116" s="29" t="s">
        <v>944</v>
      </c>
      <c r="E116" s="27">
        <v>2</v>
      </c>
      <c r="F116" s="27" t="s">
        <v>937</v>
      </c>
      <c r="G116" s="28" t="s">
        <v>602</v>
      </c>
      <c r="H116" s="29" t="s">
        <v>909</v>
      </c>
      <c r="I116" s="29"/>
    </row>
    <row r="117" spans="1:9" x14ac:dyDescent="0.35">
      <c r="A117" s="27" t="s">
        <v>257</v>
      </c>
      <c r="B117" s="28" t="s">
        <v>258</v>
      </c>
      <c r="C117" s="29" t="s">
        <v>935</v>
      </c>
      <c r="D117" s="29" t="s">
        <v>936</v>
      </c>
      <c r="E117" s="27">
        <v>2</v>
      </c>
      <c r="F117" s="27" t="s">
        <v>937</v>
      </c>
      <c r="G117" s="28" t="s">
        <v>603</v>
      </c>
      <c r="H117" s="29" t="s">
        <v>40</v>
      </c>
      <c r="I117" s="29"/>
    </row>
    <row r="118" spans="1:9" x14ac:dyDescent="0.35">
      <c r="A118" s="27" t="s">
        <v>259</v>
      </c>
      <c r="B118" s="28" t="s">
        <v>260</v>
      </c>
      <c r="C118" s="29" t="s">
        <v>935</v>
      </c>
      <c r="D118" s="29" t="s">
        <v>938</v>
      </c>
      <c r="E118" s="27">
        <v>14</v>
      </c>
      <c r="F118" s="27" t="s">
        <v>937</v>
      </c>
      <c r="G118" s="28" t="s">
        <v>604</v>
      </c>
      <c r="H118" s="29" t="s">
        <v>40</v>
      </c>
      <c r="I118" s="29"/>
    </row>
    <row r="119" spans="1:9" x14ac:dyDescent="0.35">
      <c r="A119" s="27" t="s">
        <v>261</v>
      </c>
      <c r="B119" s="28" t="s">
        <v>262</v>
      </c>
      <c r="C119" s="29" t="s">
        <v>935</v>
      </c>
      <c r="D119" s="29" t="s">
        <v>938</v>
      </c>
      <c r="E119" s="27">
        <v>14</v>
      </c>
      <c r="F119" s="27" t="s">
        <v>937</v>
      </c>
      <c r="G119" s="28" t="s">
        <v>605</v>
      </c>
      <c r="H119" s="29" t="s">
        <v>40</v>
      </c>
      <c r="I119" s="29"/>
    </row>
    <row r="120" spans="1:9" x14ac:dyDescent="0.35">
      <c r="A120" s="27" t="s">
        <v>263</v>
      </c>
      <c r="B120" s="28" t="s">
        <v>264</v>
      </c>
      <c r="C120" s="29" t="s">
        <v>935</v>
      </c>
      <c r="D120" s="29" t="s">
        <v>938</v>
      </c>
      <c r="E120" s="27">
        <v>14</v>
      </c>
      <c r="F120" s="27" t="s">
        <v>937</v>
      </c>
      <c r="G120" s="28" t="s">
        <v>606</v>
      </c>
      <c r="H120" s="29" t="s">
        <v>40</v>
      </c>
      <c r="I120" s="29"/>
    </row>
    <row r="121" spans="1:9" x14ac:dyDescent="0.35">
      <c r="A121" s="27" t="s">
        <v>265</v>
      </c>
      <c r="B121" s="28" t="s">
        <v>266</v>
      </c>
      <c r="C121" s="29" t="s">
        <v>935</v>
      </c>
      <c r="D121" s="29" t="s">
        <v>936</v>
      </c>
      <c r="E121" s="27">
        <v>2</v>
      </c>
      <c r="F121" s="27" t="s">
        <v>937</v>
      </c>
      <c r="G121" s="28" t="s">
        <v>607</v>
      </c>
      <c r="H121" s="29" t="s">
        <v>40</v>
      </c>
      <c r="I121" s="29"/>
    </row>
    <row r="122" spans="1:9" x14ac:dyDescent="0.35">
      <c r="A122" s="27" t="s">
        <v>269</v>
      </c>
      <c r="B122" s="28" t="s">
        <v>270</v>
      </c>
      <c r="C122" s="29" t="s">
        <v>935</v>
      </c>
      <c r="D122" s="29" t="s">
        <v>938</v>
      </c>
      <c r="E122" s="27">
        <v>20</v>
      </c>
      <c r="F122" s="27" t="s">
        <v>937</v>
      </c>
      <c r="G122" s="28" t="s">
        <v>608</v>
      </c>
      <c r="H122" s="29" t="s">
        <v>42</v>
      </c>
      <c r="I122" s="29"/>
    </row>
    <row r="123" spans="1:9" x14ac:dyDescent="0.35">
      <c r="A123" s="27" t="s">
        <v>271</v>
      </c>
      <c r="B123" s="28" t="s">
        <v>272</v>
      </c>
      <c r="C123" s="29" t="s">
        <v>952</v>
      </c>
      <c r="D123" s="29" t="s">
        <v>953</v>
      </c>
      <c r="E123" s="27">
        <v>14</v>
      </c>
      <c r="F123" s="27" t="s">
        <v>937</v>
      </c>
      <c r="G123" s="28">
        <v>513576</v>
      </c>
      <c r="H123" s="29" t="s">
        <v>46</v>
      </c>
      <c r="I123" s="29"/>
    </row>
    <row r="124" spans="1:9" x14ac:dyDescent="0.35">
      <c r="A124" s="27" t="s">
        <v>275</v>
      </c>
      <c r="B124" s="28" t="s">
        <v>1178</v>
      </c>
      <c r="C124" s="29" t="s">
        <v>963</v>
      </c>
      <c r="D124" s="29" t="s">
        <v>976</v>
      </c>
      <c r="E124" s="27">
        <v>4</v>
      </c>
      <c r="F124" s="27" t="s">
        <v>937</v>
      </c>
      <c r="G124" s="28" t="s">
        <v>1179</v>
      </c>
      <c r="H124" s="29" t="s">
        <v>1180</v>
      </c>
      <c r="I124" s="29"/>
    </row>
    <row r="125" spans="1:9" x14ac:dyDescent="0.35">
      <c r="A125" s="27" t="s">
        <v>337</v>
      </c>
      <c r="B125" s="28" t="s">
        <v>338</v>
      </c>
      <c r="C125" s="29" t="s">
        <v>935</v>
      </c>
      <c r="D125" s="29" t="s">
        <v>959</v>
      </c>
      <c r="E125" s="27">
        <v>6</v>
      </c>
      <c r="F125" s="27" t="s">
        <v>937</v>
      </c>
      <c r="G125" s="28" t="s">
        <v>635</v>
      </c>
      <c r="H125" s="29" t="s">
        <v>47</v>
      </c>
      <c r="I125" s="29" t="s">
        <v>740</v>
      </c>
    </row>
    <row r="126" spans="1:9" x14ac:dyDescent="0.35">
      <c r="A126" s="27" t="s">
        <v>342</v>
      </c>
      <c r="B126" s="28" t="s">
        <v>343</v>
      </c>
      <c r="C126" s="29" t="s">
        <v>932</v>
      </c>
      <c r="D126" s="29" t="s">
        <v>940</v>
      </c>
      <c r="E126" s="27">
        <v>6</v>
      </c>
      <c r="F126" s="27" t="s">
        <v>937</v>
      </c>
      <c r="G126" s="28" t="s">
        <v>810</v>
      </c>
      <c r="H126" s="29" t="s">
        <v>36</v>
      </c>
      <c r="I126" s="29"/>
    </row>
    <row r="127" spans="1:9" x14ac:dyDescent="0.35">
      <c r="A127" s="27" t="s">
        <v>344</v>
      </c>
      <c r="B127" s="28" t="s">
        <v>345</v>
      </c>
      <c r="C127" s="29" t="s">
        <v>932</v>
      </c>
      <c r="D127" s="29" t="s">
        <v>940</v>
      </c>
      <c r="E127" s="27">
        <v>2</v>
      </c>
      <c r="F127" s="27" t="s">
        <v>937</v>
      </c>
      <c r="G127" s="28" t="s">
        <v>811</v>
      </c>
      <c r="H127" s="29" t="s">
        <v>36</v>
      </c>
      <c r="I127" s="29"/>
    </row>
    <row r="128" spans="1:9" x14ac:dyDescent="0.35">
      <c r="A128" s="27" t="s">
        <v>346</v>
      </c>
      <c r="B128" s="28" t="s">
        <v>347</v>
      </c>
      <c r="C128" s="29" t="s">
        <v>932</v>
      </c>
      <c r="D128" s="29" t="s">
        <v>940</v>
      </c>
      <c r="E128" s="27">
        <v>2</v>
      </c>
      <c r="F128" s="27" t="s">
        <v>937</v>
      </c>
      <c r="G128" s="28" t="s">
        <v>812</v>
      </c>
      <c r="H128" s="29" t="s">
        <v>36</v>
      </c>
      <c r="I128" s="29"/>
    </row>
    <row r="129" spans="1:9" x14ac:dyDescent="0.35">
      <c r="A129" s="27" t="s">
        <v>348</v>
      </c>
      <c r="B129" s="28" t="s">
        <v>349</v>
      </c>
      <c r="C129" s="29" t="s">
        <v>932</v>
      </c>
      <c r="D129" s="29" t="s">
        <v>940</v>
      </c>
      <c r="E129" s="27">
        <v>2</v>
      </c>
      <c r="F129" s="27" t="s">
        <v>937</v>
      </c>
      <c r="G129" s="28" t="s">
        <v>813</v>
      </c>
      <c r="H129" s="29" t="s">
        <v>36</v>
      </c>
      <c r="I129" s="29"/>
    </row>
    <row r="130" spans="1:9" x14ac:dyDescent="0.35">
      <c r="A130" s="27" t="s">
        <v>350</v>
      </c>
      <c r="B130" s="28" t="s">
        <v>351</v>
      </c>
      <c r="C130" s="29" t="s">
        <v>932</v>
      </c>
      <c r="D130" s="29" t="s">
        <v>940</v>
      </c>
      <c r="E130" s="27">
        <v>2</v>
      </c>
      <c r="F130" s="27" t="s">
        <v>937</v>
      </c>
      <c r="G130" s="28" t="s">
        <v>814</v>
      </c>
      <c r="H130" s="29" t="s">
        <v>36</v>
      </c>
      <c r="I130" s="29"/>
    </row>
    <row r="131" spans="1:9" x14ac:dyDescent="0.35">
      <c r="A131" s="27" t="s">
        <v>352</v>
      </c>
      <c r="B131" s="28" t="s">
        <v>353</v>
      </c>
      <c r="C131" s="29" t="s">
        <v>932</v>
      </c>
      <c r="D131" s="29" t="s">
        <v>940</v>
      </c>
      <c r="E131" s="27">
        <v>2</v>
      </c>
      <c r="F131" s="27" t="s">
        <v>937</v>
      </c>
      <c r="G131" s="28" t="s">
        <v>815</v>
      </c>
      <c r="H131" s="29" t="s">
        <v>36</v>
      </c>
      <c r="I131" s="29"/>
    </row>
    <row r="132" spans="1:9" x14ac:dyDescent="0.35">
      <c r="A132" s="27" t="s">
        <v>354</v>
      </c>
      <c r="B132" s="28" t="s">
        <v>355</v>
      </c>
      <c r="C132" s="29" t="s">
        <v>932</v>
      </c>
      <c r="D132" s="29" t="s">
        <v>940</v>
      </c>
      <c r="E132" s="27">
        <v>2</v>
      </c>
      <c r="F132" s="27" t="s">
        <v>937</v>
      </c>
      <c r="G132" s="28" t="s">
        <v>816</v>
      </c>
      <c r="H132" s="29" t="s">
        <v>36</v>
      </c>
      <c r="I132" s="29"/>
    </row>
    <row r="133" spans="1:9" x14ac:dyDescent="0.35">
      <c r="A133" s="27" t="s">
        <v>356</v>
      </c>
      <c r="B133" s="28" t="s">
        <v>357</v>
      </c>
      <c r="C133" s="29" t="s">
        <v>932</v>
      </c>
      <c r="D133" s="29" t="s">
        <v>940</v>
      </c>
      <c r="E133" s="27">
        <v>2</v>
      </c>
      <c r="F133" s="27" t="s">
        <v>937</v>
      </c>
      <c r="G133" s="28" t="s">
        <v>817</v>
      </c>
      <c r="H133" s="29" t="s">
        <v>36</v>
      </c>
      <c r="I133" s="29"/>
    </row>
    <row r="134" spans="1:9" x14ac:dyDescent="0.35">
      <c r="A134" s="27" t="s">
        <v>358</v>
      </c>
      <c r="B134" s="28" t="s">
        <v>359</v>
      </c>
      <c r="C134" s="29" t="s">
        <v>932</v>
      </c>
      <c r="D134" s="29" t="s">
        <v>940</v>
      </c>
      <c r="E134" s="27">
        <v>2</v>
      </c>
      <c r="F134" s="27" t="s">
        <v>937</v>
      </c>
      <c r="G134" s="28" t="s">
        <v>818</v>
      </c>
      <c r="H134" s="29" t="s">
        <v>36</v>
      </c>
      <c r="I134" s="29"/>
    </row>
    <row r="135" spans="1:9" x14ac:dyDescent="0.35">
      <c r="A135" s="27" t="s">
        <v>360</v>
      </c>
      <c r="B135" s="28" t="s">
        <v>361</v>
      </c>
      <c r="C135" s="29" t="s">
        <v>932</v>
      </c>
      <c r="D135" s="29" t="s">
        <v>940</v>
      </c>
      <c r="E135" s="27">
        <v>2</v>
      </c>
      <c r="F135" s="27" t="s">
        <v>937</v>
      </c>
      <c r="G135" s="28" t="s">
        <v>647</v>
      </c>
      <c r="H135" s="29" t="s">
        <v>36</v>
      </c>
      <c r="I135" s="29" t="s">
        <v>743</v>
      </c>
    </row>
    <row r="136" spans="1:9" x14ac:dyDescent="0.35">
      <c r="A136" s="27" t="s">
        <v>362</v>
      </c>
      <c r="B136" s="28" t="s">
        <v>363</v>
      </c>
      <c r="C136" s="29" t="s">
        <v>932</v>
      </c>
      <c r="D136" s="29" t="s">
        <v>949</v>
      </c>
      <c r="E136" s="27">
        <v>2</v>
      </c>
      <c r="F136" s="27" t="s">
        <v>937</v>
      </c>
      <c r="G136" s="28" t="s">
        <v>819</v>
      </c>
      <c r="H136" s="29" t="s">
        <v>36</v>
      </c>
      <c r="I136" s="29"/>
    </row>
    <row r="137" spans="1:9" x14ac:dyDescent="0.35">
      <c r="A137" s="27" t="s">
        <v>364</v>
      </c>
      <c r="B137" s="28" t="s">
        <v>365</v>
      </c>
      <c r="C137" s="29" t="s">
        <v>932</v>
      </c>
      <c r="D137" s="29" t="s">
        <v>949</v>
      </c>
      <c r="E137" s="27">
        <v>2</v>
      </c>
      <c r="F137" s="27" t="s">
        <v>937</v>
      </c>
      <c r="G137" s="28" t="s">
        <v>820</v>
      </c>
      <c r="H137" s="29" t="s">
        <v>36</v>
      </c>
      <c r="I137" s="29"/>
    </row>
    <row r="138" spans="1:9" x14ac:dyDescent="0.35">
      <c r="A138" s="27" t="s">
        <v>366</v>
      </c>
      <c r="B138" s="28" t="s">
        <v>367</v>
      </c>
      <c r="C138" s="29" t="s">
        <v>932</v>
      </c>
      <c r="D138" s="29" t="s">
        <v>941</v>
      </c>
      <c r="E138" s="27">
        <v>14</v>
      </c>
      <c r="F138" s="27" t="s">
        <v>937</v>
      </c>
      <c r="G138" s="28" t="s">
        <v>821</v>
      </c>
      <c r="H138" s="29" t="s">
        <v>36</v>
      </c>
      <c r="I138" s="29"/>
    </row>
    <row r="139" spans="1:9" x14ac:dyDescent="0.35">
      <c r="A139" s="27" t="s">
        <v>368</v>
      </c>
      <c r="B139" s="28" t="s">
        <v>369</v>
      </c>
      <c r="C139" s="29" t="s">
        <v>932</v>
      </c>
      <c r="D139" s="29" t="s">
        <v>941</v>
      </c>
      <c r="E139" s="27">
        <v>14</v>
      </c>
      <c r="F139" s="27" t="s">
        <v>937</v>
      </c>
      <c r="G139" s="28" t="s">
        <v>822</v>
      </c>
      <c r="H139" s="29" t="s">
        <v>36</v>
      </c>
      <c r="I139" s="29"/>
    </row>
    <row r="140" spans="1:9" x14ac:dyDescent="0.35">
      <c r="A140" s="27" t="s">
        <v>370</v>
      </c>
      <c r="B140" s="28" t="s">
        <v>371</v>
      </c>
      <c r="C140" s="29" t="s">
        <v>932</v>
      </c>
      <c r="D140" s="29" t="s">
        <v>941</v>
      </c>
      <c r="E140" s="27">
        <v>14</v>
      </c>
      <c r="F140" s="27" t="s">
        <v>937</v>
      </c>
      <c r="G140" s="28" t="s">
        <v>823</v>
      </c>
      <c r="H140" s="29" t="s">
        <v>36</v>
      </c>
      <c r="I140" s="29"/>
    </row>
    <row r="141" spans="1:9" x14ac:dyDescent="0.35">
      <c r="A141" s="27" t="s">
        <v>372</v>
      </c>
      <c r="B141" s="28" t="s">
        <v>373</v>
      </c>
      <c r="C141" s="29" t="s">
        <v>932</v>
      </c>
      <c r="D141" s="29" t="s">
        <v>941</v>
      </c>
      <c r="E141" s="27">
        <v>14</v>
      </c>
      <c r="F141" s="27" t="s">
        <v>937</v>
      </c>
      <c r="G141" s="28" t="s">
        <v>824</v>
      </c>
      <c r="H141" s="29" t="s">
        <v>36</v>
      </c>
      <c r="I141" s="29"/>
    </row>
    <row r="142" spans="1:9" x14ac:dyDescent="0.35">
      <c r="A142" s="27" t="s">
        <v>374</v>
      </c>
      <c r="B142" s="28" t="s">
        <v>375</v>
      </c>
      <c r="C142" s="29" t="s">
        <v>932</v>
      </c>
      <c r="D142" s="29" t="s">
        <v>941</v>
      </c>
      <c r="E142" s="27">
        <v>14</v>
      </c>
      <c r="F142" s="27" t="s">
        <v>937</v>
      </c>
      <c r="G142" s="28" t="s">
        <v>825</v>
      </c>
      <c r="H142" s="29" t="s">
        <v>36</v>
      </c>
      <c r="I142" s="29"/>
    </row>
    <row r="143" spans="1:9" x14ac:dyDescent="0.35">
      <c r="A143" s="27" t="s">
        <v>378</v>
      </c>
      <c r="B143" s="28" t="s">
        <v>379</v>
      </c>
      <c r="C143" s="29" t="s">
        <v>932</v>
      </c>
      <c r="D143" s="29" t="s">
        <v>941</v>
      </c>
      <c r="E143" s="27">
        <v>14</v>
      </c>
      <c r="F143" s="27" t="s">
        <v>937</v>
      </c>
      <c r="G143" s="28" t="s">
        <v>826</v>
      </c>
      <c r="H143" s="29" t="s">
        <v>36</v>
      </c>
      <c r="I143" s="29"/>
    </row>
    <row r="144" spans="1:9" x14ac:dyDescent="0.35">
      <c r="A144" s="27" t="s">
        <v>380</v>
      </c>
      <c r="B144" s="28" t="s">
        <v>381</v>
      </c>
      <c r="C144" s="29" t="s">
        <v>932</v>
      </c>
      <c r="D144" s="29" t="s">
        <v>941</v>
      </c>
      <c r="E144" s="27">
        <v>14</v>
      </c>
      <c r="F144" s="27" t="s">
        <v>937</v>
      </c>
      <c r="G144" s="28" t="s">
        <v>827</v>
      </c>
      <c r="H144" s="29" t="s">
        <v>36</v>
      </c>
      <c r="I144" s="29"/>
    </row>
    <row r="145" spans="1:9" x14ac:dyDescent="0.35">
      <c r="A145" s="27" t="s">
        <v>382</v>
      </c>
      <c r="B145" s="28" t="s">
        <v>383</v>
      </c>
      <c r="C145" s="29" t="s">
        <v>932</v>
      </c>
      <c r="D145" s="29" t="s">
        <v>941</v>
      </c>
      <c r="E145" s="27">
        <v>14</v>
      </c>
      <c r="F145" s="27" t="s">
        <v>937</v>
      </c>
      <c r="G145" s="28" t="s">
        <v>658</v>
      </c>
      <c r="H145" s="29" t="s">
        <v>36</v>
      </c>
      <c r="I145" s="29" t="s">
        <v>745</v>
      </c>
    </row>
    <row r="146" spans="1:9" x14ac:dyDescent="0.35">
      <c r="A146" s="27" t="s">
        <v>384</v>
      </c>
      <c r="B146" s="28" t="s">
        <v>385</v>
      </c>
      <c r="C146" s="29" t="s">
        <v>935</v>
      </c>
      <c r="D146" s="29" t="s">
        <v>938</v>
      </c>
      <c r="E146" s="27">
        <v>14</v>
      </c>
      <c r="F146" s="27" t="s">
        <v>937</v>
      </c>
      <c r="G146" s="28" t="s">
        <v>659</v>
      </c>
      <c r="H146" s="29" t="s">
        <v>54</v>
      </c>
      <c r="I146" s="29" t="s">
        <v>746</v>
      </c>
    </row>
    <row r="147" spans="1:9" x14ac:dyDescent="0.35">
      <c r="A147" s="27" t="s">
        <v>429</v>
      </c>
      <c r="B147" s="28" t="s">
        <v>430</v>
      </c>
      <c r="C147" s="29" t="s">
        <v>952</v>
      </c>
      <c r="D147" s="29" t="s">
        <v>955</v>
      </c>
      <c r="E147" s="27">
        <v>20</v>
      </c>
      <c r="F147" s="27" t="s">
        <v>937</v>
      </c>
      <c r="G147" s="28" t="s">
        <v>680</v>
      </c>
      <c r="H147" s="29" t="s">
        <v>42</v>
      </c>
      <c r="I147" s="29" t="s">
        <v>768</v>
      </c>
    </row>
    <row r="148" spans="1:9" x14ac:dyDescent="0.35">
      <c r="A148" s="27" t="s">
        <v>431</v>
      </c>
      <c r="B148" s="28" t="s">
        <v>432</v>
      </c>
      <c r="C148" s="29" t="s">
        <v>935</v>
      </c>
      <c r="D148" s="29" t="s">
        <v>938</v>
      </c>
      <c r="E148" s="27">
        <v>20</v>
      </c>
      <c r="F148" s="27" t="s">
        <v>937</v>
      </c>
      <c r="G148" s="28" t="s">
        <v>681</v>
      </c>
      <c r="H148" s="29" t="s">
        <v>40</v>
      </c>
      <c r="I148" s="29" t="s">
        <v>769</v>
      </c>
    </row>
    <row r="149" spans="1:9" x14ac:dyDescent="0.35">
      <c r="A149" s="27" t="s">
        <v>433</v>
      </c>
      <c r="B149" s="28" t="s">
        <v>434</v>
      </c>
      <c r="C149" s="29" t="s">
        <v>935</v>
      </c>
      <c r="D149" s="29" t="s">
        <v>938</v>
      </c>
      <c r="E149" s="27">
        <v>20</v>
      </c>
      <c r="F149" s="27" t="s">
        <v>937</v>
      </c>
      <c r="G149" s="28" t="s">
        <v>682</v>
      </c>
      <c r="H149" s="29" t="s">
        <v>40</v>
      </c>
      <c r="I149" s="29" t="s">
        <v>741</v>
      </c>
    </row>
    <row r="150" spans="1:9" x14ac:dyDescent="0.35">
      <c r="A150" s="27" t="s">
        <v>435</v>
      </c>
      <c r="B150" s="28" t="s">
        <v>436</v>
      </c>
      <c r="C150" s="29" t="s">
        <v>952</v>
      </c>
      <c r="D150" s="29" t="s">
        <v>955</v>
      </c>
      <c r="E150" s="27">
        <v>20</v>
      </c>
      <c r="F150" s="27" t="s">
        <v>937</v>
      </c>
      <c r="G150" s="28" t="s">
        <v>683</v>
      </c>
      <c r="H150" s="29" t="s">
        <v>42</v>
      </c>
      <c r="I150" s="29" t="s">
        <v>770</v>
      </c>
    </row>
    <row r="151" spans="1:9" x14ac:dyDescent="0.35">
      <c r="A151" s="27" t="s">
        <v>437</v>
      </c>
      <c r="B151" s="28" t="s">
        <v>438</v>
      </c>
      <c r="C151" s="29" t="s">
        <v>952</v>
      </c>
      <c r="D151" s="29" t="s">
        <v>955</v>
      </c>
      <c r="E151" s="27">
        <v>20</v>
      </c>
      <c r="F151" s="27" t="s">
        <v>937</v>
      </c>
      <c r="G151" s="28" t="s">
        <v>684</v>
      </c>
      <c r="H151" s="29" t="s">
        <v>42</v>
      </c>
      <c r="I151" s="29" t="s">
        <v>771</v>
      </c>
    </row>
    <row r="152" spans="1:9" x14ac:dyDescent="0.35">
      <c r="A152" s="27" t="s">
        <v>439</v>
      </c>
      <c r="B152" s="28" t="s">
        <v>440</v>
      </c>
      <c r="C152" s="29" t="s">
        <v>935</v>
      </c>
      <c r="D152" s="29" t="s">
        <v>938</v>
      </c>
      <c r="E152" s="27">
        <v>14</v>
      </c>
      <c r="F152" s="27" t="s">
        <v>937</v>
      </c>
      <c r="G152" s="28" t="s">
        <v>685</v>
      </c>
      <c r="H152" s="29" t="s">
        <v>54</v>
      </c>
      <c r="I152" s="29" t="s">
        <v>772</v>
      </c>
    </row>
    <row r="153" spans="1:9" x14ac:dyDescent="0.35">
      <c r="A153" s="27" t="s">
        <v>441</v>
      </c>
      <c r="B153" s="28" t="s">
        <v>442</v>
      </c>
      <c r="C153" s="29" t="s">
        <v>935</v>
      </c>
      <c r="D153" s="29" t="s">
        <v>938</v>
      </c>
      <c r="E153" s="27">
        <v>14</v>
      </c>
      <c r="F153" s="27" t="s">
        <v>937</v>
      </c>
      <c r="G153" s="28" t="s">
        <v>686</v>
      </c>
      <c r="H153" s="29" t="s">
        <v>54</v>
      </c>
      <c r="I153" s="29" t="s">
        <v>773</v>
      </c>
    </row>
    <row r="154" spans="1:9" x14ac:dyDescent="0.35">
      <c r="A154" s="27" t="s">
        <v>443</v>
      </c>
      <c r="B154" s="28" t="s">
        <v>444</v>
      </c>
      <c r="C154" s="29" t="s">
        <v>935</v>
      </c>
      <c r="D154" s="29" t="s">
        <v>938</v>
      </c>
      <c r="E154" s="27">
        <v>2</v>
      </c>
      <c r="F154" s="27" t="s">
        <v>937</v>
      </c>
      <c r="G154" s="28" t="s">
        <v>687</v>
      </c>
      <c r="H154" s="29" t="s">
        <v>39</v>
      </c>
      <c r="I154" s="29" t="s">
        <v>774</v>
      </c>
    </row>
    <row r="155" spans="1:9" x14ac:dyDescent="0.35">
      <c r="A155" s="27" t="s">
        <v>445</v>
      </c>
      <c r="B155" s="28" t="s">
        <v>446</v>
      </c>
      <c r="C155" s="29" t="s">
        <v>952</v>
      </c>
      <c r="D155" s="29" t="s">
        <v>955</v>
      </c>
      <c r="E155" s="27">
        <v>20</v>
      </c>
      <c r="F155" s="27" t="s">
        <v>937</v>
      </c>
      <c r="G155" s="28" t="s">
        <v>688</v>
      </c>
      <c r="H155" s="29" t="s">
        <v>42</v>
      </c>
      <c r="I155" s="29" t="s">
        <v>775</v>
      </c>
    </row>
    <row r="156" spans="1:9" x14ac:dyDescent="0.35">
      <c r="A156" s="27" t="s">
        <v>447</v>
      </c>
      <c r="B156" s="28" t="s">
        <v>448</v>
      </c>
      <c r="C156" s="29" t="s">
        <v>952</v>
      </c>
      <c r="D156" s="29" t="s">
        <v>955</v>
      </c>
      <c r="E156" s="27">
        <v>20</v>
      </c>
      <c r="F156" s="27" t="s">
        <v>937</v>
      </c>
      <c r="G156" s="28" t="s">
        <v>689</v>
      </c>
      <c r="H156" s="29" t="s">
        <v>42</v>
      </c>
      <c r="I156" s="29" t="s">
        <v>776</v>
      </c>
    </row>
    <row r="157" spans="1:9" x14ac:dyDescent="0.35">
      <c r="A157" s="27" t="s">
        <v>449</v>
      </c>
      <c r="B157" s="28" t="s">
        <v>450</v>
      </c>
      <c r="C157" s="29" t="s">
        <v>952</v>
      </c>
      <c r="D157" s="29" t="s">
        <v>955</v>
      </c>
      <c r="E157" s="27">
        <v>20</v>
      </c>
      <c r="F157" s="27" t="s">
        <v>937</v>
      </c>
      <c r="G157" s="28" t="s">
        <v>690</v>
      </c>
      <c r="H157" s="29" t="s">
        <v>42</v>
      </c>
      <c r="I157" s="29" t="s">
        <v>777</v>
      </c>
    </row>
    <row r="158" spans="1:9" x14ac:dyDescent="0.35">
      <c r="A158" s="27" t="s">
        <v>451</v>
      </c>
      <c r="B158" s="28" t="s">
        <v>452</v>
      </c>
      <c r="C158" s="29" t="s">
        <v>952</v>
      </c>
      <c r="D158" s="29" t="s">
        <v>955</v>
      </c>
      <c r="E158" s="27">
        <v>20</v>
      </c>
      <c r="F158" s="27" t="s">
        <v>937</v>
      </c>
      <c r="G158" s="28" t="s">
        <v>691</v>
      </c>
      <c r="H158" s="29" t="s">
        <v>42</v>
      </c>
      <c r="I158" s="29" t="s">
        <v>778</v>
      </c>
    </row>
    <row r="159" spans="1:9" x14ac:dyDescent="0.35">
      <c r="A159" s="27" t="s">
        <v>457</v>
      </c>
      <c r="B159" s="29" t="s">
        <v>1035</v>
      </c>
      <c r="C159" s="29" t="s">
        <v>952</v>
      </c>
      <c r="D159" s="29" t="s">
        <v>955</v>
      </c>
      <c r="E159" s="27">
        <v>20</v>
      </c>
      <c r="F159" s="27" t="s">
        <v>937</v>
      </c>
      <c r="G159" s="28" t="s">
        <v>694</v>
      </c>
      <c r="H159" s="29" t="s">
        <v>922</v>
      </c>
      <c r="I159" s="29" t="s">
        <v>781</v>
      </c>
    </row>
    <row r="160" spans="1:9" x14ac:dyDescent="0.35">
      <c r="A160" s="27" t="s">
        <v>472</v>
      </c>
      <c r="B160" s="29" t="s">
        <v>473</v>
      </c>
      <c r="C160" s="29" t="s">
        <v>935</v>
      </c>
      <c r="D160" s="29" t="s">
        <v>936</v>
      </c>
      <c r="E160" s="27">
        <v>20</v>
      </c>
      <c r="F160" s="27" t="s">
        <v>937</v>
      </c>
      <c r="G160" s="28" t="s">
        <v>702</v>
      </c>
      <c r="H160" s="29" t="s">
        <v>46</v>
      </c>
      <c r="I160" s="29"/>
    </row>
    <row r="161" spans="1:9" x14ac:dyDescent="0.35">
      <c r="A161" s="27" t="s">
        <v>480</v>
      </c>
      <c r="B161" s="29" t="s">
        <v>481</v>
      </c>
      <c r="C161" s="29" t="s">
        <v>34</v>
      </c>
      <c r="D161" s="29" t="s">
        <v>945</v>
      </c>
      <c r="E161" s="27">
        <v>1</v>
      </c>
      <c r="F161" s="27" t="s">
        <v>937</v>
      </c>
      <c r="G161" s="28" t="s">
        <v>708</v>
      </c>
      <c r="H161" s="29" t="s">
        <v>36</v>
      </c>
      <c r="I161" s="29"/>
    </row>
    <row r="162" spans="1:9" x14ac:dyDescent="0.35">
      <c r="A162" s="27" t="s">
        <v>484</v>
      </c>
      <c r="B162" s="29" t="s">
        <v>485</v>
      </c>
      <c r="C162" s="29" t="s">
        <v>34</v>
      </c>
      <c r="D162" s="29" t="s">
        <v>945</v>
      </c>
      <c r="E162" s="27">
        <v>1</v>
      </c>
      <c r="F162" s="27" t="s">
        <v>937</v>
      </c>
      <c r="G162" s="28" t="s">
        <v>710</v>
      </c>
      <c r="H162" s="29" t="s">
        <v>36</v>
      </c>
      <c r="I162" s="29"/>
    </row>
    <row r="163" spans="1:9" x14ac:dyDescent="0.35">
      <c r="A163" s="27" t="s">
        <v>486</v>
      </c>
      <c r="B163" s="29" t="s">
        <v>1280</v>
      </c>
      <c r="C163" s="29" t="s">
        <v>34</v>
      </c>
      <c r="D163" s="29" t="s">
        <v>945</v>
      </c>
      <c r="E163" s="27">
        <v>1</v>
      </c>
      <c r="F163" s="27" t="s">
        <v>937</v>
      </c>
      <c r="G163" s="28" t="s">
        <v>711</v>
      </c>
      <c r="H163" s="29" t="s">
        <v>49</v>
      </c>
      <c r="I163" s="29"/>
    </row>
    <row r="164" spans="1:9" x14ac:dyDescent="0.35">
      <c r="A164" s="27" t="s">
        <v>487</v>
      </c>
      <c r="B164" s="29" t="s">
        <v>488</v>
      </c>
      <c r="C164" s="29" t="s">
        <v>34</v>
      </c>
      <c r="D164" s="29" t="s">
        <v>945</v>
      </c>
      <c r="E164" s="27">
        <v>2</v>
      </c>
      <c r="F164" s="27" t="s">
        <v>937</v>
      </c>
      <c r="G164" s="28" t="s">
        <v>712</v>
      </c>
      <c r="H164" s="29" t="s">
        <v>36</v>
      </c>
      <c r="I164" s="29"/>
    </row>
    <row r="165" spans="1:9" x14ac:dyDescent="0.35">
      <c r="A165" s="27" t="s">
        <v>489</v>
      </c>
      <c r="B165" s="29" t="s">
        <v>490</v>
      </c>
      <c r="C165" s="29" t="s">
        <v>932</v>
      </c>
      <c r="D165" s="29" t="s">
        <v>949</v>
      </c>
      <c r="E165" s="27">
        <v>6</v>
      </c>
      <c r="F165" s="27" t="s">
        <v>937</v>
      </c>
      <c r="G165" s="28" t="s">
        <v>713</v>
      </c>
      <c r="H165" s="29" t="s">
        <v>42</v>
      </c>
      <c r="I165" s="29"/>
    </row>
    <row r="166" spans="1:9" x14ac:dyDescent="0.35">
      <c r="A166" s="27" t="s">
        <v>491</v>
      </c>
      <c r="B166" s="29" t="s">
        <v>492</v>
      </c>
      <c r="C166" s="29" t="s">
        <v>932</v>
      </c>
      <c r="D166" s="29" t="s">
        <v>949</v>
      </c>
      <c r="E166" s="27">
        <v>6</v>
      </c>
      <c r="F166" s="27" t="s">
        <v>937</v>
      </c>
      <c r="G166" s="28" t="s">
        <v>714</v>
      </c>
      <c r="H166" s="29" t="s">
        <v>36</v>
      </c>
      <c r="I166" s="29"/>
    </row>
    <row r="167" spans="1:9" x14ac:dyDescent="0.35">
      <c r="A167" s="27" t="s">
        <v>493</v>
      </c>
      <c r="B167" s="29" t="s">
        <v>494</v>
      </c>
      <c r="C167" s="29" t="s">
        <v>932</v>
      </c>
      <c r="D167" s="29" t="s">
        <v>949</v>
      </c>
      <c r="E167" s="27">
        <v>6</v>
      </c>
      <c r="F167" s="27" t="s">
        <v>937</v>
      </c>
      <c r="G167" s="28" t="s">
        <v>715</v>
      </c>
      <c r="H167" s="29" t="s">
        <v>36</v>
      </c>
      <c r="I167" s="29"/>
    </row>
    <row r="168" spans="1:9" x14ac:dyDescent="0.35">
      <c r="A168" s="27" t="s">
        <v>495</v>
      </c>
      <c r="B168" s="29" t="s">
        <v>496</v>
      </c>
      <c r="C168" s="29" t="s">
        <v>932</v>
      </c>
      <c r="D168" s="29" t="s">
        <v>941</v>
      </c>
      <c r="E168" s="27">
        <v>6</v>
      </c>
      <c r="F168" s="27" t="s">
        <v>937</v>
      </c>
      <c r="G168" s="28" t="s">
        <v>716</v>
      </c>
      <c r="H168" s="29" t="s">
        <v>36</v>
      </c>
      <c r="I168" s="29"/>
    </row>
    <row r="169" spans="1:9" x14ac:dyDescent="0.35">
      <c r="A169" s="27" t="s">
        <v>499</v>
      </c>
      <c r="B169" s="29" t="s">
        <v>500</v>
      </c>
      <c r="C169" s="29" t="s">
        <v>952</v>
      </c>
      <c r="D169" s="29" t="s">
        <v>954</v>
      </c>
      <c r="E169" s="27">
        <v>20</v>
      </c>
      <c r="F169" s="27" t="s">
        <v>937</v>
      </c>
      <c r="G169" s="28" t="s">
        <v>718</v>
      </c>
      <c r="H169" s="29" t="s">
        <v>42</v>
      </c>
      <c r="I169" s="29"/>
    </row>
    <row r="170" spans="1:9" x14ac:dyDescent="0.35">
      <c r="A170" s="27" t="s">
        <v>501</v>
      </c>
      <c r="B170" s="29" t="s">
        <v>502</v>
      </c>
      <c r="C170" s="29" t="s">
        <v>952</v>
      </c>
      <c r="D170" s="29" t="s">
        <v>955</v>
      </c>
      <c r="E170" s="27">
        <v>20</v>
      </c>
      <c r="F170" s="27" t="s">
        <v>937</v>
      </c>
      <c r="G170" s="28" t="s">
        <v>719</v>
      </c>
      <c r="H170" s="29" t="s">
        <v>42</v>
      </c>
      <c r="I170" s="29"/>
    </row>
    <row r="171" spans="1:9" x14ac:dyDescent="0.35">
      <c r="A171" s="27" t="s">
        <v>503</v>
      </c>
      <c r="B171" s="29" t="s">
        <v>504</v>
      </c>
      <c r="C171" s="29" t="s">
        <v>952</v>
      </c>
      <c r="D171" s="29" t="s">
        <v>955</v>
      </c>
      <c r="E171" s="27">
        <v>20</v>
      </c>
      <c r="F171" s="27" t="s">
        <v>937</v>
      </c>
      <c r="G171" s="28" t="s">
        <v>720</v>
      </c>
      <c r="H171" s="29" t="s">
        <v>42</v>
      </c>
      <c r="I171" s="29"/>
    </row>
    <row r="172" spans="1:9" x14ac:dyDescent="0.35">
      <c r="A172" s="27" t="s">
        <v>505</v>
      </c>
      <c r="B172" s="29" t="s">
        <v>506</v>
      </c>
      <c r="C172" s="29" t="s">
        <v>952</v>
      </c>
      <c r="D172" s="29" t="s">
        <v>955</v>
      </c>
      <c r="E172" s="27">
        <v>20</v>
      </c>
      <c r="F172" s="27" t="s">
        <v>937</v>
      </c>
      <c r="G172" s="28" t="s">
        <v>721</v>
      </c>
      <c r="H172" s="29" t="s">
        <v>42</v>
      </c>
      <c r="I172" s="29"/>
    </row>
    <row r="173" spans="1:9" x14ac:dyDescent="0.35">
      <c r="A173" s="27" t="s">
        <v>507</v>
      </c>
      <c r="B173" s="29" t="s">
        <v>508</v>
      </c>
      <c r="C173" s="29" t="s">
        <v>952</v>
      </c>
      <c r="D173" s="29" t="s">
        <v>960</v>
      </c>
      <c r="E173" s="27">
        <v>20</v>
      </c>
      <c r="F173" s="27" t="s">
        <v>937</v>
      </c>
      <c r="G173" s="28" t="s">
        <v>722</v>
      </c>
      <c r="H173" s="29" t="s">
        <v>42</v>
      </c>
      <c r="I173" s="29"/>
    </row>
    <row r="174" spans="1:9" x14ac:dyDescent="0.35">
      <c r="A174" s="27" t="s">
        <v>509</v>
      </c>
      <c r="B174" s="29" t="s">
        <v>510</v>
      </c>
      <c r="C174" s="29" t="s">
        <v>952</v>
      </c>
      <c r="D174" s="29" t="s">
        <v>960</v>
      </c>
      <c r="E174" s="27">
        <v>20</v>
      </c>
      <c r="F174" s="27" t="s">
        <v>937</v>
      </c>
      <c r="G174" s="28" t="s">
        <v>723</v>
      </c>
      <c r="H174" s="29" t="s">
        <v>42</v>
      </c>
      <c r="I174" s="29"/>
    </row>
    <row r="175" spans="1:9" x14ac:dyDescent="0.35">
      <c r="A175" s="27" t="s">
        <v>511</v>
      </c>
      <c r="B175" s="29" t="s">
        <v>512</v>
      </c>
      <c r="C175" s="29" t="s">
        <v>952</v>
      </c>
      <c r="D175" s="29" t="s">
        <v>960</v>
      </c>
      <c r="E175" s="27">
        <v>20</v>
      </c>
      <c r="F175" s="27" t="s">
        <v>937</v>
      </c>
      <c r="G175" s="28" t="s">
        <v>724</v>
      </c>
      <c r="H175" s="29" t="s">
        <v>42</v>
      </c>
      <c r="I175" s="29"/>
    </row>
    <row r="176" spans="1:9" x14ac:dyDescent="0.35">
      <c r="A176" s="27" t="s">
        <v>515</v>
      </c>
      <c r="B176" s="29" t="s">
        <v>516</v>
      </c>
      <c r="C176" s="29" t="s">
        <v>935</v>
      </c>
      <c r="D176" s="29" t="s">
        <v>959</v>
      </c>
      <c r="E176" s="27">
        <v>2</v>
      </c>
      <c r="F176" s="27" t="s">
        <v>937</v>
      </c>
      <c r="G176" s="28" t="s">
        <v>726</v>
      </c>
      <c r="H176" s="29" t="s">
        <v>50</v>
      </c>
      <c r="I176" s="29"/>
    </row>
    <row r="177" spans="1:9" x14ac:dyDescent="0.35">
      <c r="A177" s="27" t="s">
        <v>299</v>
      </c>
      <c r="B177" s="28" t="s">
        <v>300</v>
      </c>
      <c r="C177" s="29" t="s">
        <v>935</v>
      </c>
      <c r="D177" s="29" t="s">
        <v>938</v>
      </c>
      <c r="E177" s="27">
        <v>6</v>
      </c>
      <c r="F177" s="27" t="s">
        <v>937</v>
      </c>
      <c r="G177" s="28" t="s">
        <v>622</v>
      </c>
      <c r="H177" s="29"/>
      <c r="I177" s="29"/>
    </row>
    <row r="178" spans="1:9" x14ac:dyDescent="0.35">
      <c r="A178" s="27" t="s">
        <v>305</v>
      </c>
      <c r="B178" s="29" t="s">
        <v>306</v>
      </c>
      <c r="C178" s="29" t="s">
        <v>34</v>
      </c>
      <c r="D178" s="29" t="s">
        <v>945</v>
      </c>
      <c r="E178" s="27">
        <v>1</v>
      </c>
      <c r="F178" s="27" t="s">
        <v>937</v>
      </c>
      <c r="G178" s="28" t="s">
        <v>623</v>
      </c>
      <c r="H178" s="29" t="s">
        <v>45</v>
      </c>
      <c r="I178" s="29"/>
    </row>
    <row r="179" spans="1:9" x14ac:dyDescent="0.35">
      <c r="A179" s="27" t="s">
        <v>307</v>
      </c>
      <c r="B179" s="29" t="s">
        <v>308</v>
      </c>
      <c r="C179" s="29" t="s">
        <v>34</v>
      </c>
      <c r="D179" s="29" t="s">
        <v>945</v>
      </c>
      <c r="E179" s="27">
        <v>2</v>
      </c>
      <c r="F179" s="27" t="s">
        <v>937</v>
      </c>
      <c r="G179" s="28" t="s">
        <v>624</v>
      </c>
      <c r="H179" s="29" t="s">
        <v>32</v>
      </c>
      <c r="I179" s="29"/>
    </row>
    <row r="180" spans="1:9" x14ac:dyDescent="0.35">
      <c r="A180" s="27" t="s">
        <v>309</v>
      </c>
      <c r="B180" s="29" t="s">
        <v>310</v>
      </c>
      <c r="C180" s="29" t="s">
        <v>34</v>
      </c>
      <c r="D180" s="29" t="s">
        <v>945</v>
      </c>
      <c r="E180" s="27">
        <v>1</v>
      </c>
      <c r="F180" s="27" t="s">
        <v>937</v>
      </c>
      <c r="G180" s="28" t="s">
        <v>625</v>
      </c>
      <c r="H180" s="29" t="s">
        <v>734</v>
      </c>
      <c r="I180" s="29"/>
    </row>
    <row r="181" spans="1:9" x14ac:dyDescent="0.35">
      <c r="A181" s="27" t="s">
        <v>311</v>
      </c>
      <c r="B181" s="29" t="s">
        <v>312</v>
      </c>
      <c r="C181" s="29" t="s">
        <v>935</v>
      </c>
      <c r="D181" s="29" t="s">
        <v>938</v>
      </c>
      <c r="E181" s="27">
        <v>14</v>
      </c>
      <c r="F181" s="27" t="s">
        <v>937</v>
      </c>
      <c r="G181" s="28" t="s">
        <v>626</v>
      </c>
      <c r="H181" s="29" t="s">
        <v>40</v>
      </c>
      <c r="I181" s="29"/>
    </row>
    <row r="182" spans="1:9" x14ac:dyDescent="0.35">
      <c r="A182" s="27" t="s">
        <v>313</v>
      </c>
      <c r="B182" s="29" t="s">
        <v>314</v>
      </c>
      <c r="C182" s="29" t="s">
        <v>957</v>
      </c>
      <c r="D182" s="29" t="s">
        <v>958</v>
      </c>
      <c r="E182" s="27">
        <v>20</v>
      </c>
      <c r="F182" s="27" t="s">
        <v>937</v>
      </c>
      <c r="G182" s="28">
        <v>309653</v>
      </c>
      <c r="H182" s="29" t="s">
        <v>54</v>
      </c>
      <c r="I182" s="29"/>
    </row>
    <row r="183" spans="1:9" x14ac:dyDescent="0.35">
      <c r="A183" s="27" t="s">
        <v>317</v>
      </c>
      <c r="B183" s="29" t="s">
        <v>318</v>
      </c>
      <c r="C183" s="29" t="s">
        <v>957</v>
      </c>
      <c r="D183" s="29" t="s">
        <v>958</v>
      </c>
      <c r="E183" s="27">
        <v>20</v>
      </c>
      <c r="F183" s="27" t="s">
        <v>937</v>
      </c>
      <c r="G183" s="28" t="s">
        <v>628</v>
      </c>
      <c r="H183" s="29" t="s">
        <v>46</v>
      </c>
      <c r="I183" s="29"/>
    </row>
    <row r="184" spans="1:9" x14ac:dyDescent="0.35">
      <c r="A184" s="27" t="s">
        <v>521</v>
      </c>
      <c r="B184" s="29" t="s">
        <v>1182</v>
      </c>
      <c r="C184" s="29" t="s">
        <v>935</v>
      </c>
      <c r="D184" s="29" t="s">
        <v>938</v>
      </c>
      <c r="E184" s="27">
        <v>20</v>
      </c>
      <c r="F184" s="27" t="s">
        <v>937</v>
      </c>
      <c r="G184" s="28">
        <v>4887010</v>
      </c>
      <c r="H184" s="29" t="s">
        <v>733</v>
      </c>
      <c r="I184" s="29"/>
    </row>
    <row r="185" spans="1:9" ht="29" x14ac:dyDescent="0.35">
      <c r="A185" s="27" t="s">
        <v>841</v>
      </c>
      <c r="B185" s="29" t="s">
        <v>842</v>
      </c>
      <c r="C185" s="29" t="s">
        <v>935</v>
      </c>
      <c r="D185" s="29" t="s">
        <v>938</v>
      </c>
      <c r="E185" s="27">
        <v>20</v>
      </c>
      <c r="F185" s="27" t="s">
        <v>937</v>
      </c>
      <c r="G185" s="29" t="s">
        <v>883</v>
      </c>
      <c r="H185" s="29" t="s">
        <v>42</v>
      </c>
      <c r="I185" s="30" t="s">
        <v>890</v>
      </c>
    </row>
    <row r="186" spans="1:9" x14ac:dyDescent="0.35">
      <c r="A186" s="27" t="s">
        <v>911</v>
      </c>
      <c r="B186" s="29" t="s">
        <v>915</v>
      </c>
      <c r="C186" s="29" t="s">
        <v>952</v>
      </c>
      <c r="D186" s="29" t="s">
        <v>960</v>
      </c>
      <c r="E186" s="27">
        <v>28</v>
      </c>
      <c r="F186" s="27" t="s">
        <v>937</v>
      </c>
      <c r="G186" s="28" t="s">
        <v>919</v>
      </c>
      <c r="H186" s="29" t="s">
        <v>54</v>
      </c>
      <c r="I186" s="29"/>
    </row>
    <row r="187" spans="1:9" x14ac:dyDescent="0.35">
      <c r="A187" s="27" t="s">
        <v>912</v>
      </c>
      <c r="B187" s="29" t="s">
        <v>916</v>
      </c>
      <c r="C187" s="29" t="s">
        <v>950</v>
      </c>
      <c r="D187" s="29" t="s">
        <v>951</v>
      </c>
      <c r="E187" s="27">
        <v>2</v>
      </c>
      <c r="F187" s="27" t="s">
        <v>937</v>
      </c>
      <c r="G187" s="28" t="s">
        <v>920</v>
      </c>
      <c r="H187" s="29" t="s">
        <v>46</v>
      </c>
      <c r="I187" s="29"/>
    </row>
    <row r="188" spans="1:9" x14ac:dyDescent="0.35">
      <c r="A188" s="27" t="s">
        <v>913</v>
      </c>
      <c r="B188" s="29" t="s">
        <v>917</v>
      </c>
      <c r="C188" s="29" t="s">
        <v>935</v>
      </c>
      <c r="D188" s="29" t="s">
        <v>936</v>
      </c>
      <c r="E188" s="27">
        <v>14</v>
      </c>
      <c r="F188" s="27" t="s">
        <v>937</v>
      </c>
      <c r="G188" s="28" t="s">
        <v>921</v>
      </c>
      <c r="H188" s="29" t="s">
        <v>50</v>
      </c>
      <c r="I188" s="29"/>
    </row>
    <row r="189" spans="1:9" x14ac:dyDescent="0.35">
      <c r="A189" s="27" t="s">
        <v>910</v>
      </c>
      <c r="B189" s="29" t="s">
        <v>914</v>
      </c>
      <c r="C189" s="29" t="s">
        <v>952</v>
      </c>
      <c r="D189" s="29" t="s">
        <v>960</v>
      </c>
      <c r="E189" s="27">
        <v>28</v>
      </c>
      <c r="F189" s="27" t="s">
        <v>937</v>
      </c>
      <c r="G189" s="28" t="s">
        <v>918</v>
      </c>
      <c r="H189" s="29" t="s">
        <v>54</v>
      </c>
      <c r="I189" s="29"/>
    </row>
    <row r="190" spans="1:9" x14ac:dyDescent="0.35">
      <c r="A190" s="40" t="s">
        <v>1263</v>
      </c>
      <c r="B190" s="41" t="s">
        <v>1264</v>
      </c>
      <c r="C190" s="47" t="s">
        <v>935</v>
      </c>
      <c r="D190" s="47" t="s">
        <v>939</v>
      </c>
      <c r="E190" s="34">
        <v>28</v>
      </c>
      <c r="F190" s="34" t="s">
        <v>934</v>
      </c>
      <c r="G190" s="85" t="s">
        <v>1274</v>
      </c>
      <c r="H190" s="37" t="s">
        <v>36</v>
      </c>
      <c r="I190" s="36"/>
    </row>
    <row r="191" spans="1:9" x14ac:dyDescent="0.35">
      <c r="A191" s="40" t="s">
        <v>1259</v>
      </c>
      <c r="B191" s="41" t="s">
        <v>1260</v>
      </c>
      <c r="C191" s="47" t="s">
        <v>935</v>
      </c>
      <c r="D191" s="47" t="s">
        <v>939</v>
      </c>
      <c r="E191" s="34">
        <v>28</v>
      </c>
      <c r="F191" s="34" t="s">
        <v>934</v>
      </c>
      <c r="G191" s="85" t="s">
        <v>1272</v>
      </c>
      <c r="H191" s="37" t="s">
        <v>36</v>
      </c>
      <c r="I191" s="36"/>
    </row>
    <row r="192" spans="1:9" x14ac:dyDescent="0.35">
      <c r="A192" s="40" t="s">
        <v>1257</v>
      </c>
      <c r="B192" s="41" t="s">
        <v>1258</v>
      </c>
      <c r="C192" s="47" t="s">
        <v>935</v>
      </c>
      <c r="D192" s="47" t="s">
        <v>939</v>
      </c>
      <c r="E192" s="34">
        <v>28</v>
      </c>
      <c r="F192" s="34" t="s">
        <v>934</v>
      </c>
      <c r="G192" s="85" t="s">
        <v>1271</v>
      </c>
      <c r="H192" s="37" t="s">
        <v>36</v>
      </c>
      <c r="I192" s="36"/>
    </row>
    <row r="193" spans="1:9" x14ac:dyDescent="0.35">
      <c r="A193" s="40" t="s">
        <v>1261</v>
      </c>
      <c r="B193" s="41" t="s">
        <v>1262</v>
      </c>
      <c r="C193" s="47" t="s">
        <v>935</v>
      </c>
      <c r="D193" s="47" t="s">
        <v>939</v>
      </c>
      <c r="E193" s="34">
        <v>28</v>
      </c>
      <c r="F193" s="34" t="s">
        <v>934</v>
      </c>
      <c r="G193" s="85" t="s">
        <v>1273</v>
      </c>
      <c r="H193" s="37" t="s">
        <v>36</v>
      </c>
      <c r="I193" s="36"/>
    </row>
    <row r="194" spans="1:9" x14ac:dyDescent="0.35">
      <c r="A194" s="40" t="s">
        <v>1267</v>
      </c>
      <c r="B194" s="41" t="s">
        <v>1268</v>
      </c>
      <c r="C194" s="47" t="s">
        <v>935</v>
      </c>
      <c r="D194" s="47" t="s">
        <v>936</v>
      </c>
      <c r="E194" s="34">
        <v>28</v>
      </c>
      <c r="F194" s="34" t="s">
        <v>934</v>
      </c>
      <c r="G194" s="82" t="s">
        <v>1276</v>
      </c>
      <c r="H194" s="37" t="s">
        <v>1319</v>
      </c>
      <c r="I194" s="36"/>
    </row>
    <row r="195" spans="1:9" x14ac:dyDescent="0.35">
      <c r="A195" s="40" t="s">
        <v>1265</v>
      </c>
      <c r="B195" s="41" t="s">
        <v>1266</v>
      </c>
      <c r="C195" s="47" t="s">
        <v>935</v>
      </c>
      <c r="D195" s="47" t="s">
        <v>936</v>
      </c>
      <c r="E195" s="34">
        <v>28</v>
      </c>
      <c r="F195" s="34" t="s">
        <v>934</v>
      </c>
      <c r="G195" s="82" t="s">
        <v>1275</v>
      </c>
      <c r="H195" s="37" t="s">
        <v>1319</v>
      </c>
      <c r="I195" s="36"/>
    </row>
    <row r="196" spans="1:9" x14ac:dyDescent="0.35">
      <c r="A196" s="40" t="s">
        <v>1245</v>
      </c>
      <c r="B196" s="41" t="s">
        <v>1246</v>
      </c>
      <c r="C196" s="47" t="s">
        <v>935</v>
      </c>
      <c r="D196" s="47" t="s">
        <v>936</v>
      </c>
      <c r="E196" s="34">
        <v>28</v>
      </c>
      <c r="F196" s="34" t="s">
        <v>937</v>
      </c>
      <c r="G196" s="82" t="s">
        <v>1277</v>
      </c>
      <c r="H196" s="37" t="s">
        <v>36</v>
      </c>
      <c r="I196" s="36"/>
    </row>
    <row r="197" spans="1:9" x14ac:dyDescent="0.35">
      <c r="A197" s="40" t="s">
        <v>1247</v>
      </c>
      <c r="B197" s="41" t="s">
        <v>1248</v>
      </c>
      <c r="C197" s="47" t="s">
        <v>935</v>
      </c>
      <c r="D197" s="47" t="s">
        <v>936</v>
      </c>
      <c r="E197" s="34">
        <v>28</v>
      </c>
      <c r="F197" s="34" t="s">
        <v>937</v>
      </c>
      <c r="G197" s="82"/>
      <c r="H197" s="37"/>
      <c r="I197" s="36"/>
    </row>
    <row r="198" spans="1:9" x14ac:dyDescent="0.35">
      <c r="A198" s="40" t="s">
        <v>1249</v>
      </c>
      <c r="B198" s="41" t="s">
        <v>1250</v>
      </c>
      <c r="C198" s="47" t="s">
        <v>935</v>
      </c>
      <c r="D198" s="47" t="s">
        <v>936</v>
      </c>
      <c r="E198" s="34">
        <v>28</v>
      </c>
      <c r="F198" s="34" t="s">
        <v>937</v>
      </c>
      <c r="G198" s="82"/>
      <c r="H198" s="37"/>
      <c r="I198" s="36"/>
    </row>
    <row r="199" spans="1:9" x14ac:dyDescent="0.35">
      <c r="A199" s="27" t="s">
        <v>986</v>
      </c>
      <c r="B199" s="29" t="s">
        <v>987</v>
      </c>
      <c r="C199" s="29" t="s">
        <v>932</v>
      </c>
      <c r="D199" s="29" t="s">
        <v>941</v>
      </c>
      <c r="E199" s="27">
        <v>14</v>
      </c>
      <c r="F199" s="27" t="s">
        <v>937</v>
      </c>
      <c r="G199" s="29" t="s">
        <v>904</v>
      </c>
      <c r="H199" s="29" t="s">
        <v>36</v>
      </c>
      <c r="I199" s="29"/>
    </row>
    <row r="200" spans="1:9" x14ac:dyDescent="0.35">
      <c r="A200" s="27" t="s">
        <v>988</v>
      </c>
      <c r="B200" s="29" t="s">
        <v>989</v>
      </c>
      <c r="C200" s="29" t="s">
        <v>932</v>
      </c>
      <c r="D200" s="29" t="s">
        <v>941</v>
      </c>
      <c r="E200" s="27">
        <v>6</v>
      </c>
      <c r="F200" s="27" t="s">
        <v>937</v>
      </c>
      <c r="G200" s="29"/>
      <c r="H200" s="29" t="s">
        <v>36</v>
      </c>
      <c r="I200" s="29"/>
    </row>
    <row r="201" spans="1:9" x14ac:dyDescent="0.35">
      <c r="A201" s="27" t="s">
        <v>327</v>
      </c>
      <c r="B201" s="28" t="s">
        <v>328</v>
      </c>
      <c r="C201" s="29" t="s">
        <v>34</v>
      </c>
      <c r="D201" s="29" t="s">
        <v>948</v>
      </c>
      <c r="E201" s="27">
        <v>1</v>
      </c>
      <c r="F201" s="27" t="s">
        <v>937</v>
      </c>
      <c r="G201" s="28" t="s">
        <v>630</v>
      </c>
      <c r="H201" s="29" t="s">
        <v>49</v>
      </c>
      <c r="I201" s="29" t="s">
        <v>739</v>
      </c>
    </row>
    <row r="202" spans="1:9" x14ac:dyDescent="0.35">
      <c r="A202" s="27" t="s">
        <v>329</v>
      </c>
      <c r="B202" s="28" t="s">
        <v>330</v>
      </c>
      <c r="C202" s="29" t="s">
        <v>963</v>
      </c>
      <c r="D202" s="29" t="s">
        <v>964</v>
      </c>
      <c r="E202" s="27">
        <v>2</v>
      </c>
      <c r="F202" s="27" t="s">
        <v>937</v>
      </c>
      <c r="G202" s="28" t="s">
        <v>631</v>
      </c>
      <c r="H202" s="29" t="s">
        <v>54</v>
      </c>
      <c r="I202" s="29"/>
    </row>
    <row r="203" spans="1:9" x14ac:dyDescent="0.35">
      <c r="A203" s="27" t="s">
        <v>331</v>
      </c>
      <c r="B203" s="28" t="s">
        <v>332</v>
      </c>
      <c r="C203" s="29" t="s">
        <v>963</v>
      </c>
      <c r="D203" s="29" t="s">
        <v>964</v>
      </c>
      <c r="E203" s="27">
        <v>2</v>
      </c>
      <c r="F203" s="27" t="s">
        <v>937</v>
      </c>
      <c r="G203" s="28" t="s">
        <v>632</v>
      </c>
      <c r="H203" s="29" t="s">
        <v>54</v>
      </c>
      <c r="I203" s="29"/>
    </row>
    <row r="204" spans="1:9" x14ac:dyDescent="0.35">
      <c r="A204" s="27" t="s">
        <v>333</v>
      </c>
      <c r="B204" s="28" t="s">
        <v>334</v>
      </c>
      <c r="C204" s="29" t="s">
        <v>963</v>
      </c>
      <c r="D204" s="29" t="s">
        <v>964</v>
      </c>
      <c r="E204" s="27">
        <v>2</v>
      </c>
      <c r="F204" s="27" t="s">
        <v>937</v>
      </c>
      <c r="G204" s="28" t="s">
        <v>633</v>
      </c>
      <c r="H204" s="29" t="s">
        <v>54</v>
      </c>
      <c r="I204" s="29"/>
    </row>
    <row r="205" spans="1:9" x14ac:dyDescent="0.35">
      <c r="A205" s="27" t="s">
        <v>335</v>
      </c>
      <c r="B205" s="28" t="s">
        <v>336</v>
      </c>
      <c r="C205" s="29" t="s">
        <v>963</v>
      </c>
      <c r="D205" s="29" t="s">
        <v>964</v>
      </c>
      <c r="E205" s="27">
        <v>2</v>
      </c>
      <c r="F205" s="27" t="s">
        <v>937</v>
      </c>
      <c r="G205" s="28" t="s">
        <v>634</v>
      </c>
      <c r="H205" s="29" t="s">
        <v>54</v>
      </c>
      <c r="I205" s="29"/>
    </row>
    <row r="206" spans="1:9" x14ac:dyDescent="0.35">
      <c r="A206" s="27" t="s">
        <v>339</v>
      </c>
      <c r="B206" s="28" t="s">
        <v>340</v>
      </c>
      <c r="C206" s="29" t="s">
        <v>963</v>
      </c>
      <c r="D206" s="29" t="s">
        <v>964</v>
      </c>
      <c r="E206" s="27">
        <v>2</v>
      </c>
      <c r="F206" s="27" t="s">
        <v>937</v>
      </c>
      <c r="G206" s="28" t="s">
        <v>636</v>
      </c>
      <c r="H206" s="29" t="s">
        <v>48</v>
      </c>
      <c r="I206" s="29" t="s">
        <v>741</v>
      </c>
    </row>
    <row r="207" spans="1:9" x14ac:dyDescent="0.35">
      <c r="A207" s="27" t="s">
        <v>990</v>
      </c>
      <c r="B207" s="29" t="s">
        <v>991</v>
      </c>
      <c r="C207" s="29" t="s">
        <v>963</v>
      </c>
      <c r="D207" s="29" t="s">
        <v>976</v>
      </c>
      <c r="E207" s="27">
        <v>2</v>
      </c>
      <c r="F207" s="27" t="s">
        <v>937</v>
      </c>
      <c r="G207" s="29"/>
      <c r="H207" s="29"/>
      <c r="I207" s="29"/>
    </row>
    <row r="208" spans="1:9" x14ac:dyDescent="0.35">
      <c r="A208" s="27" t="s">
        <v>341</v>
      </c>
      <c r="B208" s="28" t="s">
        <v>1181</v>
      </c>
      <c r="C208" s="29" t="s">
        <v>952</v>
      </c>
      <c r="D208" s="29" t="s">
        <v>977</v>
      </c>
      <c r="E208" s="27">
        <v>6</v>
      </c>
      <c r="F208" s="27" t="s">
        <v>937</v>
      </c>
      <c r="G208" s="28" t="s">
        <v>637</v>
      </c>
      <c r="H208" s="29" t="s">
        <v>43</v>
      </c>
      <c r="I208" s="29" t="s">
        <v>742</v>
      </c>
    </row>
    <row r="209" spans="1:9" x14ac:dyDescent="0.35">
      <c r="A209" s="27" t="s">
        <v>376</v>
      </c>
      <c r="B209" s="28" t="s">
        <v>377</v>
      </c>
      <c r="C209" s="29" t="s">
        <v>957</v>
      </c>
      <c r="D209" s="29" t="s">
        <v>970</v>
      </c>
      <c r="E209" s="27">
        <v>6</v>
      </c>
      <c r="F209" s="27" t="s">
        <v>937</v>
      </c>
      <c r="G209" s="28" t="s">
        <v>655</v>
      </c>
      <c r="H209" s="29" t="s">
        <v>54</v>
      </c>
      <c r="I209" s="29" t="s">
        <v>744</v>
      </c>
    </row>
    <row r="210" spans="1:9" x14ac:dyDescent="0.35">
      <c r="A210" s="27" t="s">
        <v>386</v>
      </c>
      <c r="B210" s="28" t="s">
        <v>387</v>
      </c>
      <c r="C210" s="29" t="s">
        <v>34</v>
      </c>
      <c r="D210" s="29" t="s">
        <v>948</v>
      </c>
      <c r="E210" s="27">
        <v>2</v>
      </c>
      <c r="F210" s="27" t="s">
        <v>937</v>
      </c>
      <c r="G210" s="28" t="s">
        <v>660</v>
      </c>
      <c r="H210" s="29" t="s">
        <v>36</v>
      </c>
      <c r="I210" s="29" t="s">
        <v>747</v>
      </c>
    </row>
    <row r="211" spans="1:9" x14ac:dyDescent="0.35">
      <c r="A211" s="27" t="s">
        <v>388</v>
      </c>
      <c r="B211" s="28" t="s">
        <v>389</v>
      </c>
      <c r="C211" s="29" t="s">
        <v>34</v>
      </c>
      <c r="D211" s="29" t="s">
        <v>948</v>
      </c>
      <c r="E211" s="27">
        <v>2</v>
      </c>
      <c r="F211" s="27" t="s">
        <v>937</v>
      </c>
      <c r="G211" s="28" t="s">
        <v>661</v>
      </c>
      <c r="H211" s="29" t="s">
        <v>54</v>
      </c>
      <c r="I211" s="29" t="s">
        <v>748</v>
      </c>
    </row>
    <row r="212" spans="1:9" x14ac:dyDescent="0.35">
      <c r="A212" s="27" t="s">
        <v>390</v>
      </c>
      <c r="B212" s="28" t="s">
        <v>391</v>
      </c>
      <c r="C212" s="29" t="s">
        <v>34</v>
      </c>
      <c r="D212" s="29" t="s">
        <v>948</v>
      </c>
      <c r="E212" s="27">
        <v>2</v>
      </c>
      <c r="F212" s="27" t="s">
        <v>937</v>
      </c>
      <c r="G212" s="28" t="s">
        <v>662</v>
      </c>
      <c r="H212" s="29" t="s">
        <v>54</v>
      </c>
      <c r="I212" s="29" t="s">
        <v>749</v>
      </c>
    </row>
    <row r="213" spans="1:9" x14ac:dyDescent="0.35">
      <c r="A213" s="27" t="s">
        <v>392</v>
      </c>
      <c r="B213" s="28" t="s">
        <v>393</v>
      </c>
      <c r="C213" s="29" t="s">
        <v>34</v>
      </c>
      <c r="D213" s="29" t="s">
        <v>948</v>
      </c>
      <c r="E213" s="27">
        <v>2</v>
      </c>
      <c r="F213" s="27" t="s">
        <v>937</v>
      </c>
      <c r="G213" s="28" t="s">
        <v>663</v>
      </c>
      <c r="H213" s="29" t="s">
        <v>54</v>
      </c>
      <c r="I213" s="29" t="s">
        <v>750</v>
      </c>
    </row>
    <row r="214" spans="1:9" x14ac:dyDescent="0.35">
      <c r="A214" s="27" t="s">
        <v>394</v>
      </c>
      <c r="B214" s="28" t="s">
        <v>395</v>
      </c>
      <c r="C214" s="29" t="s">
        <v>34</v>
      </c>
      <c r="D214" s="29" t="s">
        <v>948</v>
      </c>
      <c r="E214" s="27">
        <v>2</v>
      </c>
      <c r="F214" s="27" t="s">
        <v>937</v>
      </c>
      <c r="G214" s="28" t="s">
        <v>664</v>
      </c>
      <c r="H214" s="29" t="s">
        <v>54</v>
      </c>
      <c r="I214" s="29" t="s">
        <v>751</v>
      </c>
    </row>
    <row r="215" spans="1:9" x14ac:dyDescent="0.35">
      <c r="A215" s="27" t="s">
        <v>396</v>
      </c>
      <c r="B215" s="28" t="s">
        <v>397</v>
      </c>
      <c r="C215" s="29" t="s">
        <v>34</v>
      </c>
      <c r="D215" s="29" t="s">
        <v>948</v>
      </c>
      <c r="E215" s="27">
        <v>1</v>
      </c>
      <c r="F215" s="27" t="s">
        <v>937</v>
      </c>
      <c r="G215" s="28" t="s">
        <v>665</v>
      </c>
      <c r="H215" s="29" t="s">
        <v>54</v>
      </c>
      <c r="I215" s="29" t="s">
        <v>752</v>
      </c>
    </row>
    <row r="216" spans="1:9" x14ac:dyDescent="0.35">
      <c r="A216" s="27" t="s">
        <v>462</v>
      </c>
      <c r="B216" s="29" t="s">
        <v>463</v>
      </c>
      <c r="C216" s="29" t="s">
        <v>34</v>
      </c>
      <c r="D216" s="29" t="s">
        <v>948</v>
      </c>
      <c r="E216" s="27">
        <v>1</v>
      </c>
      <c r="F216" s="27" t="s">
        <v>937</v>
      </c>
      <c r="G216" s="28">
        <v>364815</v>
      </c>
      <c r="H216" s="29" t="s">
        <v>54</v>
      </c>
      <c r="I216" s="29"/>
    </row>
    <row r="217" spans="1:9" x14ac:dyDescent="0.35">
      <c r="A217" s="27" t="s">
        <v>398</v>
      </c>
      <c r="B217" s="28" t="s">
        <v>399</v>
      </c>
      <c r="C217" s="29" t="s">
        <v>34</v>
      </c>
      <c r="D217" s="29" t="s">
        <v>948</v>
      </c>
      <c r="E217" s="27">
        <v>2</v>
      </c>
      <c r="F217" s="27" t="s">
        <v>937</v>
      </c>
      <c r="G217" s="28" t="s">
        <v>666</v>
      </c>
      <c r="H217" s="29" t="s">
        <v>36</v>
      </c>
      <c r="I217" s="29" t="s">
        <v>753</v>
      </c>
    </row>
    <row r="218" spans="1:9" ht="29" customHeight="1" x14ac:dyDescent="0.35">
      <c r="A218" s="27" t="s">
        <v>400</v>
      </c>
      <c r="B218" s="28" t="s">
        <v>401</v>
      </c>
      <c r="C218" s="29" t="s">
        <v>34</v>
      </c>
      <c r="D218" s="29" t="s">
        <v>948</v>
      </c>
      <c r="E218" s="27">
        <v>2</v>
      </c>
      <c r="F218" s="27" t="s">
        <v>937</v>
      </c>
      <c r="G218" s="28" t="s">
        <v>667</v>
      </c>
      <c r="H218" s="29" t="s">
        <v>54</v>
      </c>
      <c r="I218" s="29" t="s">
        <v>754</v>
      </c>
    </row>
    <row r="219" spans="1:9" ht="29.5" customHeight="1" x14ac:dyDescent="0.35">
      <c r="A219" s="27" t="s">
        <v>402</v>
      </c>
      <c r="B219" s="28" t="s">
        <v>403</v>
      </c>
      <c r="C219" s="29" t="s">
        <v>34</v>
      </c>
      <c r="D219" s="29" t="s">
        <v>948</v>
      </c>
      <c r="E219" s="27">
        <v>1</v>
      </c>
      <c r="F219" s="27" t="s">
        <v>937</v>
      </c>
      <c r="G219" s="28" t="s">
        <v>668</v>
      </c>
      <c r="H219" s="29" t="s">
        <v>54</v>
      </c>
      <c r="I219" s="29" t="s">
        <v>755</v>
      </c>
    </row>
    <row r="220" spans="1:9" x14ac:dyDescent="0.35">
      <c r="A220" s="27" t="s">
        <v>464</v>
      </c>
      <c r="B220" s="29" t="s">
        <v>465</v>
      </c>
      <c r="C220" s="29" t="s">
        <v>34</v>
      </c>
      <c r="D220" s="29" t="s">
        <v>945</v>
      </c>
      <c r="E220" s="27">
        <v>14</v>
      </c>
      <c r="F220" s="27" t="s">
        <v>937</v>
      </c>
      <c r="G220" s="28" t="s">
        <v>698</v>
      </c>
      <c r="H220" s="29" t="s">
        <v>36</v>
      </c>
      <c r="I220" s="29"/>
    </row>
    <row r="221" spans="1:9" x14ac:dyDescent="0.35">
      <c r="A221" s="27" t="s">
        <v>404</v>
      </c>
      <c r="B221" s="28" t="s">
        <v>405</v>
      </c>
      <c r="C221" s="29" t="s">
        <v>935</v>
      </c>
      <c r="D221" s="29" t="s">
        <v>959</v>
      </c>
      <c r="E221" s="27">
        <v>20</v>
      </c>
      <c r="F221" s="27" t="s">
        <v>937</v>
      </c>
      <c r="G221" s="28" t="s">
        <v>669</v>
      </c>
      <c r="H221" s="29" t="s">
        <v>54</v>
      </c>
      <c r="I221" s="29" t="s">
        <v>756</v>
      </c>
    </row>
    <row r="222" spans="1:9" x14ac:dyDescent="0.35">
      <c r="A222" s="27" t="s">
        <v>406</v>
      </c>
      <c r="B222" s="28" t="s">
        <v>407</v>
      </c>
      <c r="C222" s="29" t="s">
        <v>957</v>
      </c>
      <c r="D222" s="29" t="s">
        <v>958</v>
      </c>
      <c r="E222" s="27">
        <v>20</v>
      </c>
      <c r="F222" s="27" t="s">
        <v>937</v>
      </c>
      <c r="G222" s="28" t="s">
        <v>670</v>
      </c>
      <c r="H222" s="29" t="s">
        <v>36</v>
      </c>
      <c r="I222" s="29" t="s">
        <v>757</v>
      </c>
    </row>
    <row r="223" spans="1:9" x14ac:dyDescent="0.35">
      <c r="A223" s="27" t="s">
        <v>408</v>
      </c>
      <c r="B223" s="28" t="s">
        <v>409</v>
      </c>
      <c r="C223" s="29" t="s">
        <v>957</v>
      </c>
      <c r="D223" s="29" t="s">
        <v>970</v>
      </c>
      <c r="E223" s="27">
        <v>20</v>
      </c>
      <c r="F223" s="27" t="s">
        <v>937</v>
      </c>
      <c r="G223" s="28" t="s">
        <v>671</v>
      </c>
      <c r="H223" s="29" t="s">
        <v>36</v>
      </c>
      <c r="I223" s="29" t="s">
        <v>758</v>
      </c>
    </row>
    <row r="224" spans="1:9" x14ac:dyDescent="0.35">
      <c r="A224" s="27" t="s">
        <v>410</v>
      </c>
      <c r="B224" s="28" t="s">
        <v>411</v>
      </c>
      <c r="C224" s="29" t="s">
        <v>957</v>
      </c>
      <c r="D224" s="29" t="s">
        <v>958</v>
      </c>
      <c r="E224" s="27">
        <v>20</v>
      </c>
      <c r="F224" s="27" t="s">
        <v>937</v>
      </c>
      <c r="G224" s="28" t="s">
        <v>672</v>
      </c>
      <c r="H224" s="29" t="s">
        <v>36</v>
      </c>
      <c r="I224" s="29" t="s">
        <v>759</v>
      </c>
    </row>
    <row r="225" spans="1:9" x14ac:dyDescent="0.35">
      <c r="A225" s="27" t="s">
        <v>412</v>
      </c>
      <c r="B225" s="28" t="s">
        <v>1279</v>
      </c>
      <c r="C225" s="29" t="s">
        <v>957</v>
      </c>
      <c r="D225" s="29" t="s">
        <v>958</v>
      </c>
      <c r="E225" s="27">
        <v>20</v>
      </c>
      <c r="F225" s="27" t="s">
        <v>937</v>
      </c>
      <c r="G225" s="28" t="s">
        <v>1234</v>
      </c>
      <c r="H225" s="29" t="s">
        <v>36</v>
      </c>
      <c r="I225" s="29" t="s">
        <v>760</v>
      </c>
    </row>
    <row r="226" spans="1:9" x14ac:dyDescent="0.35">
      <c r="A226" s="27" t="s">
        <v>413</v>
      </c>
      <c r="B226" s="28" t="s">
        <v>414</v>
      </c>
      <c r="C226" s="29" t="s">
        <v>957</v>
      </c>
      <c r="D226" s="29" t="s">
        <v>970</v>
      </c>
      <c r="E226" s="27">
        <v>20</v>
      </c>
      <c r="F226" s="27" t="s">
        <v>937</v>
      </c>
      <c r="G226" s="28">
        <v>1186000444</v>
      </c>
      <c r="H226" s="29" t="s">
        <v>36</v>
      </c>
      <c r="I226" s="29"/>
    </row>
    <row r="227" spans="1:9" x14ac:dyDescent="0.35">
      <c r="A227" s="27" t="s">
        <v>466</v>
      </c>
      <c r="B227" s="29" t="s">
        <v>467</v>
      </c>
      <c r="C227" s="29" t="s">
        <v>957</v>
      </c>
      <c r="D227" s="29" t="s">
        <v>970</v>
      </c>
      <c r="E227" s="27">
        <v>20</v>
      </c>
      <c r="F227" s="27" t="s">
        <v>937</v>
      </c>
      <c r="G227" s="28" t="s">
        <v>699</v>
      </c>
      <c r="H227" s="29" t="s">
        <v>36</v>
      </c>
      <c r="I227" s="29"/>
    </row>
    <row r="228" spans="1:9" x14ac:dyDescent="0.35">
      <c r="A228" s="27" t="s">
        <v>415</v>
      </c>
      <c r="B228" s="28" t="s">
        <v>416</v>
      </c>
      <c r="C228" s="29" t="s">
        <v>957</v>
      </c>
      <c r="D228" s="29" t="s">
        <v>970</v>
      </c>
      <c r="E228" s="27">
        <v>20</v>
      </c>
      <c r="F228" s="27" t="s">
        <v>937</v>
      </c>
      <c r="G228" s="28" t="s">
        <v>673</v>
      </c>
      <c r="H228" s="29" t="s">
        <v>36</v>
      </c>
      <c r="I228" s="29" t="s">
        <v>761</v>
      </c>
    </row>
    <row r="229" spans="1:9" x14ac:dyDescent="0.35">
      <c r="A229" s="27" t="s">
        <v>417</v>
      </c>
      <c r="B229" s="28" t="s">
        <v>418</v>
      </c>
      <c r="C229" s="29" t="s">
        <v>957</v>
      </c>
      <c r="D229" s="29" t="s">
        <v>958</v>
      </c>
      <c r="E229" s="27">
        <v>20</v>
      </c>
      <c r="F229" s="27" t="s">
        <v>937</v>
      </c>
      <c r="G229" s="28" t="s">
        <v>674</v>
      </c>
      <c r="H229" s="29" t="s">
        <v>36</v>
      </c>
      <c r="I229" s="29" t="s">
        <v>762</v>
      </c>
    </row>
    <row r="230" spans="1:9" x14ac:dyDescent="0.35">
      <c r="A230" s="27" t="s">
        <v>468</v>
      </c>
      <c r="B230" s="29" t="s">
        <v>469</v>
      </c>
      <c r="C230" s="29" t="s">
        <v>957</v>
      </c>
      <c r="D230" s="29" t="s">
        <v>970</v>
      </c>
      <c r="E230" s="27">
        <v>20</v>
      </c>
      <c r="F230" s="27" t="s">
        <v>937</v>
      </c>
      <c r="G230" s="28" t="s">
        <v>700</v>
      </c>
      <c r="H230" s="29" t="s">
        <v>36</v>
      </c>
      <c r="I230" s="29"/>
    </row>
    <row r="231" spans="1:9" x14ac:dyDescent="0.35">
      <c r="A231" s="27" t="s">
        <v>419</v>
      </c>
      <c r="B231" s="28" t="s">
        <v>420</v>
      </c>
      <c r="C231" s="29" t="s">
        <v>957</v>
      </c>
      <c r="D231" s="29" t="s">
        <v>958</v>
      </c>
      <c r="E231" s="27">
        <v>20</v>
      </c>
      <c r="F231" s="27" t="s">
        <v>937</v>
      </c>
      <c r="G231" s="28" t="s">
        <v>675</v>
      </c>
      <c r="H231" s="29" t="s">
        <v>36</v>
      </c>
      <c r="I231" s="29" t="s">
        <v>763</v>
      </c>
    </row>
    <row r="232" spans="1:9" x14ac:dyDescent="0.35">
      <c r="A232" s="27" t="s">
        <v>421</v>
      </c>
      <c r="B232" s="28" t="s">
        <v>422</v>
      </c>
      <c r="C232" s="29" t="s">
        <v>957</v>
      </c>
      <c r="D232" s="29" t="s">
        <v>958</v>
      </c>
      <c r="E232" s="27">
        <v>20</v>
      </c>
      <c r="F232" s="27" t="s">
        <v>937</v>
      </c>
      <c r="G232" s="28" t="s">
        <v>676</v>
      </c>
      <c r="H232" s="29" t="s">
        <v>44</v>
      </c>
      <c r="I232" s="29" t="s">
        <v>764</v>
      </c>
    </row>
    <row r="233" spans="1:9" x14ac:dyDescent="0.35">
      <c r="A233" s="27" t="s">
        <v>423</v>
      </c>
      <c r="B233" s="28" t="s">
        <v>424</v>
      </c>
      <c r="C233" s="29" t="s">
        <v>957</v>
      </c>
      <c r="D233" s="29" t="s">
        <v>970</v>
      </c>
      <c r="E233" s="27">
        <v>20</v>
      </c>
      <c r="F233" s="27" t="s">
        <v>937</v>
      </c>
      <c r="G233" s="28" t="s">
        <v>677</v>
      </c>
      <c r="H233" s="29" t="s">
        <v>36</v>
      </c>
      <c r="I233" s="29" t="s">
        <v>765</v>
      </c>
    </row>
    <row r="234" spans="1:9" x14ac:dyDescent="0.35">
      <c r="A234" s="27" t="s">
        <v>425</v>
      </c>
      <c r="B234" s="28" t="s">
        <v>426</v>
      </c>
      <c r="C234" s="29" t="s">
        <v>957</v>
      </c>
      <c r="D234" s="29" t="s">
        <v>970</v>
      </c>
      <c r="E234" s="27">
        <v>20</v>
      </c>
      <c r="F234" s="27" t="s">
        <v>937</v>
      </c>
      <c r="G234" s="28" t="s">
        <v>678</v>
      </c>
      <c r="H234" s="29" t="s">
        <v>36</v>
      </c>
      <c r="I234" s="29" t="s">
        <v>766</v>
      </c>
    </row>
    <row r="235" spans="1:9" x14ac:dyDescent="0.35">
      <c r="A235" s="27" t="s">
        <v>427</v>
      </c>
      <c r="B235" s="28" t="s">
        <v>428</v>
      </c>
      <c r="C235" s="29" t="s">
        <v>957</v>
      </c>
      <c r="D235" s="29" t="s">
        <v>958</v>
      </c>
      <c r="E235" s="27">
        <v>1</v>
      </c>
      <c r="F235" s="27" t="s">
        <v>937</v>
      </c>
      <c r="G235" s="28" t="s">
        <v>679</v>
      </c>
      <c r="H235" s="29" t="s">
        <v>36</v>
      </c>
      <c r="I235" s="29" t="s">
        <v>767</v>
      </c>
    </row>
    <row r="236" spans="1:9" x14ac:dyDescent="0.35">
      <c r="A236" s="27" t="s">
        <v>470</v>
      </c>
      <c r="B236" s="29" t="s">
        <v>471</v>
      </c>
      <c r="C236" s="29" t="s">
        <v>957</v>
      </c>
      <c r="D236" s="29" t="s">
        <v>978</v>
      </c>
      <c r="E236" s="27">
        <v>2</v>
      </c>
      <c r="F236" s="27" t="s">
        <v>937</v>
      </c>
      <c r="G236" s="28" t="s">
        <v>701</v>
      </c>
      <c r="H236" s="29" t="s">
        <v>54</v>
      </c>
      <c r="I236" s="29"/>
    </row>
    <row r="237" spans="1:9" x14ac:dyDescent="0.35">
      <c r="A237" s="27" t="s">
        <v>453</v>
      </c>
      <c r="B237" s="28" t="s">
        <v>454</v>
      </c>
      <c r="C237" s="29" t="s">
        <v>957</v>
      </c>
      <c r="D237" s="29" t="s">
        <v>970</v>
      </c>
      <c r="E237" s="27">
        <v>20</v>
      </c>
      <c r="F237" s="27" t="s">
        <v>937</v>
      </c>
      <c r="G237" s="28" t="s">
        <v>692</v>
      </c>
      <c r="H237" s="29" t="s">
        <v>54</v>
      </c>
      <c r="I237" s="29" t="s">
        <v>779</v>
      </c>
    </row>
    <row r="238" spans="1:9" x14ac:dyDescent="0.35">
      <c r="A238" s="27" t="s">
        <v>455</v>
      </c>
      <c r="B238" s="28" t="s">
        <v>456</v>
      </c>
      <c r="C238" s="29" t="s">
        <v>957</v>
      </c>
      <c r="D238" s="29" t="s">
        <v>970</v>
      </c>
      <c r="E238" s="27">
        <v>20</v>
      </c>
      <c r="F238" s="27" t="s">
        <v>937</v>
      </c>
      <c r="G238" s="28" t="s">
        <v>693</v>
      </c>
      <c r="H238" s="29" t="s">
        <v>54</v>
      </c>
      <c r="I238" s="29" t="s">
        <v>780</v>
      </c>
    </row>
    <row r="239" spans="1:9" x14ac:dyDescent="0.35">
      <c r="A239" s="27" t="s">
        <v>319</v>
      </c>
      <c r="B239" s="29" t="s">
        <v>320</v>
      </c>
      <c r="C239" s="29" t="s">
        <v>957</v>
      </c>
      <c r="D239" s="29" t="s">
        <v>970</v>
      </c>
      <c r="E239" s="27">
        <v>1</v>
      </c>
      <c r="F239" s="27" t="s">
        <v>937</v>
      </c>
      <c r="G239" s="28">
        <v>305765</v>
      </c>
      <c r="H239" s="29" t="s">
        <v>54</v>
      </c>
      <c r="I239" s="29"/>
    </row>
    <row r="240" spans="1:9" x14ac:dyDescent="0.35">
      <c r="A240" s="27" t="s">
        <v>474</v>
      </c>
      <c r="B240" s="29" t="s">
        <v>475</v>
      </c>
      <c r="C240" s="29" t="s">
        <v>935</v>
      </c>
      <c r="D240" s="29" t="s">
        <v>959</v>
      </c>
      <c r="E240" s="27">
        <v>2</v>
      </c>
      <c r="F240" s="27" t="s">
        <v>937</v>
      </c>
      <c r="G240" s="28" t="s">
        <v>703</v>
      </c>
      <c r="H240" s="29"/>
      <c r="I240" s="29"/>
    </row>
    <row r="241" spans="1:9" x14ac:dyDescent="0.35">
      <c r="A241" s="27" t="s">
        <v>458</v>
      </c>
      <c r="B241" s="28" t="s">
        <v>907</v>
      </c>
      <c r="C241" s="29" t="s">
        <v>971</v>
      </c>
      <c r="D241" s="29" t="s">
        <v>972</v>
      </c>
      <c r="E241" s="27">
        <v>14</v>
      </c>
      <c r="F241" s="27" t="s">
        <v>937</v>
      </c>
      <c r="G241" s="28" t="s">
        <v>695</v>
      </c>
      <c r="H241" s="29" t="s">
        <v>41</v>
      </c>
      <c r="I241" s="29" t="s">
        <v>782</v>
      </c>
    </row>
    <row r="242" spans="1:9" x14ac:dyDescent="0.35">
      <c r="A242" s="27" t="s">
        <v>459</v>
      </c>
      <c r="B242" s="28" t="s">
        <v>906</v>
      </c>
      <c r="C242" s="29" t="s">
        <v>971</v>
      </c>
      <c r="D242" s="29" t="s">
        <v>972</v>
      </c>
      <c r="E242" s="27">
        <v>14</v>
      </c>
      <c r="F242" s="27" t="s">
        <v>937</v>
      </c>
      <c r="G242" s="28" t="s">
        <v>696</v>
      </c>
      <c r="H242" s="29" t="s">
        <v>41</v>
      </c>
      <c r="I242" s="29" t="s">
        <v>783</v>
      </c>
    </row>
    <row r="243" spans="1:9" x14ac:dyDescent="0.35">
      <c r="A243" s="27" t="s">
        <v>460</v>
      </c>
      <c r="B243" s="29" t="s">
        <v>461</v>
      </c>
      <c r="C243" s="29" t="s">
        <v>950</v>
      </c>
      <c r="D243" s="29" t="s">
        <v>965</v>
      </c>
      <c r="E243" s="27">
        <v>28</v>
      </c>
      <c r="F243" s="27" t="s">
        <v>937</v>
      </c>
      <c r="G243" s="28" t="s">
        <v>697</v>
      </c>
      <c r="H243" s="29" t="s">
        <v>41</v>
      </c>
      <c r="I243" s="29"/>
    </row>
    <row r="244" spans="1:9" x14ac:dyDescent="0.35">
      <c r="A244" s="45" t="s">
        <v>1221</v>
      </c>
      <c r="B244" s="32" t="s">
        <v>1222</v>
      </c>
      <c r="C244" s="32" t="s">
        <v>967</v>
      </c>
      <c r="D244" s="32" t="s">
        <v>1239</v>
      </c>
      <c r="E244" s="38">
        <v>14</v>
      </c>
      <c r="F244" s="38" t="s">
        <v>937</v>
      </c>
      <c r="G244" s="76" t="s">
        <v>1233</v>
      </c>
      <c r="H244" s="36" t="s">
        <v>50</v>
      </c>
      <c r="I244" s="36"/>
    </row>
    <row r="245" spans="1:9" x14ac:dyDescent="0.35">
      <c r="A245" s="27" t="s">
        <v>175</v>
      </c>
      <c r="B245" s="28" t="s">
        <v>176</v>
      </c>
      <c r="C245" s="29" t="s">
        <v>34</v>
      </c>
      <c r="D245" s="29" t="s">
        <v>961</v>
      </c>
      <c r="E245" s="27">
        <v>6</v>
      </c>
      <c r="F245" s="27" t="s">
        <v>937</v>
      </c>
      <c r="G245" s="28">
        <v>484405</v>
      </c>
      <c r="H245" s="29" t="s">
        <v>32</v>
      </c>
      <c r="I245" s="29"/>
    </row>
    <row r="246" spans="1:9" x14ac:dyDescent="0.35">
      <c r="A246" s="27" t="s">
        <v>179</v>
      </c>
      <c r="B246" s="28" t="s">
        <v>180</v>
      </c>
      <c r="C246" s="29" t="s">
        <v>34</v>
      </c>
      <c r="D246" s="29" t="s">
        <v>961</v>
      </c>
      <c r="E246" s="27">
        <v>6</v>
      </c>
      <c r="F246" s="27" t="s">
        <v>937</v>
      </c>
      <c r="G246" s="28">
        <v>484407</v>
      </c>
      <c r="H246" s="29" t="s">
        <v>32</v>
      </c>
      <c r="I246" s="29"/>
    </row>
    <row r="247" spans="1:9" x14ac:dyDescent="0.35">
      <c r="A247" s="27" t="s">
        <v>181</v>
      </c>
      <c r="B247" s="28" t="s">
        <v>182</v>
      </c>
      <c r="C247" s="29" t="s">
        <v>34</v>
      </c>
      <c r="D247" s="29" t="s">
        <v>961</v>
      </c>
      <c r="E247" s="27">
        <v>6</v>
      </c>
      <c r="F247" s="27" t="s">
        <v>937</v>
      </c>
      <c r="G247" s="28" t="s">
        <v>563</v>
      </c>
      <c r="H247" s="29" t="s">
        <v>32</v>
      </c>
      <c r="I247" s="29"/>
    </row>
    <row r="248" spans="1:9" x14ac:dyDescent="0.35">
      <c r="A248" s="27" t="s">
        <v>183</v>
      </c>
      <c r="B248" s="28" t="s">
        <v>184</v>
      </c>
      <c r="C248" s="29" t="s">
        <v>34</v>
      </c>
      <c r="D248" s="29" t="s">
        <v>961</v>
      </c>
      <c r="E248" s="27">
        <v>6</v>
      </c>
      <c r="F248" s="27" t="s">
        <v>937</v>
      </c>
      <c r="G248" s="28" t="s">
        <v>564</v>
      </c>
      <c r="H248" s="29" t="s">
        <v>32</v>
      </c>
      <c r="I248" s="29"/>
    </row>
    <row r="249" spans="1:9" x14ac:dyDescent="0.35">
      <c r="A249" s="27" t="s">
        <v>185</v>
      </c>
      <c r="B249" s="28" t="s">
        <v>186</v>
      </c>
      <c r="C249" s="29" t="s">
        <v>935</v>
      </c>
      <c r="D249" s="29" t="s">
        <v>966</v>
      </c>
      <c r="E249" s="27">
        <v>6</v>
      </c>
      <c r="F249" s="27" t="s">
        <v>937</v>
      </c>
      <c r="G249" s="28">
        <v>4924</v>
      </c>
      <c r="H249" s="29" t="s">
        <v>33</v>
      </c>
      <c r="I249" s="29"/>
    </row>
    <row r="250" spans="1:9" x14ac:dyDescent="0.35">
      <c r="A250" s="27" t="s">
        <v>1003</v>
      </c>
      <c r="B250" s="29" t="s">
        <v>1004</v>
      </c>
      <c r="C250" s="29" t="s">
        <v>952</v>
      </c>
      <c r="D250" s="29" t="s">
        <v>953</v>
      </c>
      <c r="E250" s="27">
        <v>6</v>
      </c>
      <c r="F250" s="27" t="s">
        <v>937</v>
      </c>
      <c r="G250" s="29" t="s">
        <v>1024</v>
      </c>
      <c r="H250" s="29" t="s">
        <v>42</v>
      </c>
      <c r="I250" s="29"/>
    </row>
    <row r="251" spans="1:9" x14ac:dyDescent="0.35">
      <c r="A251" s="27" t="s">
        <v>187</v>
      </c>
      <c r="B251" s="28" t="s">
        <v>188</v>
      </c>
      <c r="C251" s="29" t="s">
        <v>967</v>
      </c>
      <c r="D251" s="29" t="s">
        <v>968</v>
      </c>
      <c r="E251" s="27">
        <v>6</v>
      </c>
      <c r="F251" s="27" t="s">
        <v>937</v>
      </c>
      <c r="G251" s="28" t="s">
        <v>565</v>
      </c>
      <c r="H251" s="29" t="s">
        <v>50</v>
      </c>
      <c r="I251" s="29"/>
    </row>
    <row r="252" spans="1:9" x14ac:dyDescent="0.35">
      <c r="A252" s="27" t="s">
        <v>189</v>
      </c>
      <c r="B252" s="28" t="s">
        <v>190</v>
      </c>
      <c r="C252" s="29" t="s">
        <v>967</v>
      </c>
      <c r="D252" s="29" t="s">
        <v>968</v>
      </c>
      <c r="E252" s="27">
        <v>6</v>
      </c>
      <c r="F252" s="27" t="s">
        <v>937</v>
      </c>
      <c r="G252" s="28" t="s">
        <v>566</v>
      </c>
      <c r="H252" s="29" t="s">
        <v>50</v>
      </c>
      <c r="I252" s="29"/>
    </row>
    <row r="253" spans="1:9" x14ac:dyDescent="0.35">
      <c r="A253" s="27" t="s">
        <v>191</v>
      </c>
      <c r="B253" s="28" t="s">
        <v>192</v>
      </c>
      <c r="C253" s="29" t="s">
        <v>967</v>
      </c>
      <c r="D253" s="29" t="s">
        <v>969</v>
      </c>
      <c r="E253" s="27">
        <v>6</v>
      </c>
      <c r="F253" s="27" t="s">
        <v>937</v>
      </c>
      <c r="G253" s="28" t="s">
        <v>567</v>
      </c>
      <c r="H253" s="29" t="s">
        <v>36</v>
      </c>
      <c r="I253" s="29"/>
    </row>
    <row r="254" spans="1:9" x14ac:dyDescent="0.35">
      <c r="A254" s="27" t="s">
        <v>211</v>
      </c>
      <c r="B254" s="28" t="s">
        <v>212</v>
      </c>
      <c r="C254" s="29" t="s">
        <v>963</v>
      </c>
      <c r="D254" s="29" t="s">
        <v>964</v>
      </c>
      <c r="E254" s="27">
        <v>1</v>
      </c>
      <c r="F254" s="27" t="s">
        <v>937</v>
      </c>
      <c r="G254" s="28" t="s">
        <v>577</v>
      </c>
      <c r="H254" s="29" t="s">
        <v>51</v>
      </c>
      <c r="I254" s="29"/>
    </row>
    <row r="255" spans="1:9" x14ac:dyDescent="0.35">
      <c r="A255" s="27" t="s">
        <v>213</v>
      </c>
      <c r="B255" s="28" t="s">
        <v>1278</v>
      </c>
      <c r="C255" s="29" t="s">
        <v>963</v>
      </c>
      <c r="D255" s="29" t="s">
        <v>964</v>
      </c>
      <c r="E255" s="27">
        <v>1</v>
      </c>
      <c r="F255" s="27" t="s">
        <v>937</v>
      </c>
      <c r="G255" s="28" t="s">
        <v>578</v>
      </c>
      <c r="H255" s="29" t="s">
        <v>32</v>
      </c>
      <c r="I255" s="29"/>
    </row>
    <row r="256" spans="1:9" x14ac:dyDescent="0.35">
      <c r="A256" s="27" t="s">
        <v>237</v>
      </c>
      <c r="B256" s="28" t="s">
        <v>238</v>
      </c>
      <c r="C256" s="29" t="s">
        <v>950</v>
      </c>
      <c r="D256" s="29" t="s">
        <v>951</v>
      </c>
      <c r="E256" s="27">
        <v>2</v>
      </c>
      <c r="F256" s="27" t="s">
        <v>937</v>
      </c>
      <c r="G256" s="28" t="s">
        <v>591</v>
      </c>
      <c r="H256" s="29" t="s">
        <v>52</v>
      </c>
      <c r="I256" s="29"/>
    </row>
    <row r="257" spans="1:9" x14ac:dyDescent="0.35">
      <c r="A257" s="27" t="s">
        <v>267</v>
      </c>
      <c r="B257" s="28" t="s">
        <v>268</v>
      </c>
      <c r="C257" s="29" t="s">
        <v>957</v>
      </c>
      <c r="D257" s="29" t="s">
        <v>970</v>
      </c>
      <c r="E257" s="27">
        <v>20</v>
      </c>
      <c r="F257" s="27" t="s">
        <v>937</v>
      </c>
      <c r="G257" s="28">
        <v>305762</v>
      </c>
      <c r="H257" s="29" t="s">
        <v>54</v>
      </c>
      <c r="I257" s="29"/>
    </row>
    <row r="258" spans="1:9" x14ac:dyDescent="0.35">
      <c r="A258" s="27" t="s">
        <v>273</v>
      </c>
      <c r="B258" s="28" t="s">
        <v>274</v>
      </c>
      <c r="C258" s="29" t="s">
        <v>950</v>
      </c>
      <c r="D258" s="29" t="s">
        <v>962</v>
      </c>
      <c r="E258" s="27">
        <v>14</v>
      </c>
      <c r="F258" s="27" t="s">
        <v>937</v>
      </c>
      <c r="G258" s="28" t="s">
        <v>609</v>
      </c>
      <c r="H258" s="29" t="s">
        <v>32</v>
      </c>
      <c r="I258" s="29"/>
    </row>
    <row r="259" spans="1:9" x14ac:dyDescent="0.35">
      <c r="A259" s="27" t="s">
        <v>276</v>
      </c>
      <c r="B259" s="28" t="s">
        <v>277</v>
      </c>
      <c r="C259" s="29" t="s">
        <v>950</v>
      </c>
      <c r="D259" s="29" t="s">
        <v>951</v>
      </c>
      <c r="E259" s="27">
        <v>4</v>
      </c>
      <c r="F259" s="27" t="s">
        <v>937</v>
      </c>
      <c r="G259" s="28" t="s">
        <v>610</v>
      </c>
      <c r="H259" s="29" t="s">
        <v>50</v>
      </c>
      <c r="I259" s="29"/>
    </row>
    <row r="260" spans="1:9" x14ac:dyDescent="0.35">
      <c r="A260" s="27" t="s">
        <v>1013</v>
      </c>
      <c r="B260" s="29" t="s">
        <v>1014</v>
      </c>
      <c r="C260" s="29" t="s">
        <v>963</v>
      </c>
      <c r="D260" s="29" t="s">
        <v>1037</v>
      </c>
      <c r="E260" s="27">
        <v>14</v>
      </c>
      <c r="F260" s="27" t="s">
        <v>937</v>
      </c>
      <c r="G260" s="29" t="s">
        <v>1028</v>
      </c>
      <c r="H260" s="29" t="s">
        <v>1029</v>
      </c>
      <c r="I260" s="29"/>
    </row>
    <row r="261" spans="1:9" x14ac:dyDescent="0.35">
      <c r="A261" s="27" t="s">
        <v>1005</v>
      </c>
      <c r="B261" s="29" t="s">
        <v>1006</v>
      </c>
      <c r="C261" s="29" t="s">
        <v>963</v>
      </c>
      <c r="D261" s="29" t="s">
        <v>964</v>
      </c>
      <c r="E261" s="27">
        <v>2</v>
      </c>
      <c r="F261" s="27" t="s">
        <v>937</v>
      </c>
      <c r="G261" s="29" t="s">
        <v>1025</v>
      </c>
      <c r="H261" s="29" t="s">
        <v>53</v>
      </c>
      <c r="I261" s="29"/>
    </row>
    <row r="262" spans="1:9" x14ac:dyDescent="0.35">
      <c r="A262" s="27" t="s">
        <v>1011</v>
      </c>
      <c r="B262" s="29" t="s">
        <v>1012</v>
      </c>
      <c r="C262" s="29" t="s">
        <v>963</v>
      </c>
      <c r="D262" s="29" t="s">
        <v>1036</v>
      </c>
      <c r="E262" s="27">
        <v>2</v>
      </c>
      <c r="F262" s="27" t="s">
        <v>937</v>
      </c>
      <c r="G262" s="29" t="s">
        <v>1027</v>
      </c>
      <c r="H262" s="29" t="s">
        <v>32</v>
      </c>
      <c r="I262" s="29"/>
    </row>
    <row r="263" spans="1:9" x14ac:dyDescent="0.35">
      <c r="A263" s="27" t="s">
        <v>1009</v>
      </c>
      <c r="B263" s="29" t="s">
        <v>1010</v>
      </c>
      <c r="C263" s="29" t="s">
        <v>963</v>
      </c>
      <c r="D263" s="29" t="s">
        <v>1036</v>
      </c>
      <c r="E263" s="27">
        <v>2</v>
      </c>
      <c r="F263" s="27" t="s">
        <v>937</v>
      </c>
      <c r="G263" s="29" t="s">
        <v>1026</v>
      </c>
      <c r="H263" s="29" t="s">
        <v>32</v>
      </c>
      <c r="I263" s="29"/>
    </row>
    <row r="264" spans="1:9" x14ac:dyDescent="0.35">
      <c r="A264" s="27" t="s">
        <v>278</v>
      </c>
      <c r="B264" s="28" t="s">
        <v>279</v>
      </c>
      <c r="C264" s="29" t="s">
        <v>963</v>
      </c>
      <c r="D264" s="29" t="s">
        <v>964</v>
      </c>
      <c r="E264" s="27">
        <v>2</v>
      </c>
      <c r="F264" s="27" t="s">
        <v>937</v>
      </c>
      <c r="G264" s="28" t="s">
        <v>611</v>
      </c>
      <c r="H264" s="29" t="s">
        <v>54</v>
      </c>
      <c r="I264" s="29"/>
    </row>
    <row r="265" spans="1:9" x14ac:dyDescent="0.35">
      <c r="A265" s="27" t="s">
        <v>1007</v>
      </c>
      <c r="B265" s="29" t="s">
        <v>1183</v>
      </c>
      <c r="C265" s="29" t="s">
        <v>963</v>
      </c>
      <c r="D265" s="29" t="s">
        <v>976</v>
      </c>
      <c r="E265" s="27">
        <v>2</v>
      </c>
      <c r="F265" s="27" t="s">
        <v>937</v>
      </c>
      <c r="G265" s="29" t="s">
        <v>1184</v>
      </c>
      <c r="H265" s="29" t="s">
        <v>32</v>
      </c>
      <c r="I265" s="29"/>
    </row>
    <row r="266" spans="1:9" x14ac:dyDescent="0.35">
      <c r="A266" s="27" t="s">
        <v>280</v>
      </c>
      <c r="B266" s="28" t="s">
        <v>908</v>
      </c>
      <c r="C266" s="29" t="s">
        <v>971</v>
      </c>
      <c r="D266" s="29" t="s">
        <v>972</v>
      </c>
      <c r="E266" s="27">
        <v>14</v>
      </c>
      <c r="F266" s="27" t="s">
        <v>937</v>
      </c>
      <c r="G266" s="28" t="s">
        <v>612</v>
      </c>
      <c r="H266" s="29" t="s">
        <v>41</v>
      </c>
      <c r="I266" s="29"/>
    </row>
    <row r="267" spans="1:9" x14ac:dyDescent="0.35">
      <c r="A267" s="27" t="s">
        <v>283</v>
      </c>
      <c r="B267" s="28" t="s">
        <v>284</v>
      </c>
      <c r="C267" s="29" t="s">
        <v>971</v>
      </c>
      <c r="D267" s="29" t="s">
        <v>973</v>
      </c>
      <c r="E267" s="27">
        <v>28</v>
      </c>
      <c r="F267" s="27" t="s">
        <v>937</v>
      </c>
      <c r="G267" s="28" t="s">
        <v>614</v>
      </c>
      <c r="H267" s="29" t="s">
        <v>731</v>
      </c>
      <c r="I267" s="29"/>
    </row>
    <row r="268" spans="1:9" x14ac:dyDescent="0.35">
      <c r="A268" s="27" t="s">
        <v>285</v>
      </c>
      <c r="B268" s="26" t="s">
        <v>286</v>
      </c>
      <c r="C268" s="29" t="s">
        <v>935</v>
      </c>
      <c r="D268" s="29" t="s">
        <v>936</v>
      </c>
      <c r="E268" s="27">
        <v>1</v>
      </c>
      <c r="F268" s="27" t="s">
        <v>937</v>
      </c>
      <c r="G268" s="28" t="s">
        <v>615</v>
      </c>
      <c r="H268" s="29" t="s">
        <v>732</v>
      </c>
      <c r="I268" s="29"/>
    </row>
    <row r="269" spans="1:9" x14ac:dyDescent="0.35">
      <c r="A269" s="27" t="s">
        <v>287</v>
      </c>
      <c r="B269" s="28" t="s">
        <v>288</v>
      </c>
      <c r="C269" s="29" t="s">
        <v>935</v>
      </c>
      <c r="D269" s="29" t="s">
        <v>936</v>
      </c>
      <c r="E269" s="27">
        <v>1</v>
      </c>
      <c r="F269" s="27" t="s">
        <v>937</v>
      </c>
      <c r="G269" s="28" t="s">
        <v>616</v>
      </c>
      <c r="H269" s="29" t="s">
        <v>732</v>
      </c>
      <c r="I269" s="29"/>
    </row>
    <row r="270" spans="1:9" x14ac:dyDescent="0.35">
      <c r="A270" s="27" t="s">
        <v>289</v>
      </c>
      <c r="B270" s="28" t="s">
        <v>290</v>
      </c>
      <c r="C270" s="29" t="s">
        <v>935</v>
      </c>
      <c r="D270" s="29" t="s">
        <v>936</v>
      </c>
      <c r="E270" s="27">
        <v>1</v>
      </c>
      <c r="F270" s="27" t="s">
        <v>937</v>
      </c>
      <c r="G270" s="28" t="s">
        <v>617</v>
      </c>
      <c r="H270" s="29" t="s">
        <v>732</v>
      </c>
      <c r="I270" s="29"/>
    </row>
    <row r="271" spans="1:9" x14ac:dyDescent="0.35">
      <c r="A271" s="27" t="s">
        <v>1015</v>
      </c>
      <c r="B271" s="29" t="s">
        <v>1016</v>
      </c>
      <c r="C271" s="29" t="s">
        <v>950</v>
      </c>
      <c r="D271" s="29" t="s">
        <v>975</v>
      </c>
      <c r="E271" s="27">
        <v>1</v>
      </c>
      <c r="F271" s="27" t="s">
        <v>937</v>
      </c>
      <c r="G271" s="29" t="s">
        <v>1030</v>
      </c>
      <c r="H271" s="29" t="s">
        <v>50</v>
      </c>
      <c r="I271" s="29"/>
    </row>
    <row r="272" spans="1:9" x14ac:dyDescent="0.35">
      <c r="A272" s="27" t="s">
        <v>291</v>
      </c>
      <c r="B272" s="28" t="s">
        <v>292</v>
      </c>
      <c r="C272" s="29" t="s">
        <v>971</v>
      </c>
      <c r="D272" s="29" t="s">
        <v>974</v>
      </c>
      <c r="E272" s="27">
        <v>6</v>
      </c>
      <c r="F272" s="27" t="s">
        <v>937</v>
      </c>
      <c r="G272" s="28" t="s">
        <v>618</v>
      </c>
      <c r="H272" s="29" t="s">
        <v>50</v>
      </c>
      <c r="I272" s="29"/>
    </row>
    <row r="273" spans="1:9" x14ac:dyDescent="0.35">
      <c r="A273" s="27" t="s">
        <v>293</v>
      </c>
      <c r="B273" s="28" t="s">
        <v>294</v>
      </c>
      <c r="C273" s="29" t="s">
        <v>971</v>
      </c>
      <c r="D273" s="29" t="s">
        <v>974</v>
      </c>
      <c r="E273" s="27">
        <v>6</v>
      </c>
      <c r="F273" s="27" t="s">
        <v>937</v>
      </c>
      <c r="G273" s="28" t="s">
        <v>619</v>
      </c>
      <c r="H273" s="29" t="s">
        <v>50</v>
      </c>
      <c r="I273" s="29"/>
    </row>
    <row r="274" spans="1:9" x14ac:dyDescent="0.35">
      <c r="A274" s="27" t="s">
        <v>1017</v>
      </c>
      <c r="B274" s="29" t="s">
        <v>1018</v>
      </c>
      <c r="C274" s="29" t="s">
        <v>950</v>
      </c>
      <c r="D274" s="29" t="s">
        <v>975</v>
      </c>
      <c r="E274" s="27">
        <v>1</v>
      </c>
      <c r="F274" s="27" t="s">
        <v>937</v>
      </c>
      <c r="G274" s="29" t="s">
        <v>1031</v>
      </c>
      <c r="H274" s="29" t="s">
        <v>41</v>
      </c>
      <c r="I274" s="29"/>
    </row>
    <row r="275" spans="1:9" x14ac:dyDescent="0.35">
      <c r="A275" s="27" t="s">
        <v>295</v>
      </c>
      <c r="B275" s="28" t="s">
        <v>296</v>
      </c>
      <c r="C275" s="29" t="s">
        <v>971</v>
      </c>
      <c r="D275" s="29" t="s">
        <v>974</v>
      </c>
      <c r="E275" s="27">
        <v>6</v>
      </c>
      <c r="F275" s="27" t="s">
        <v>937</v>
      </c>
      <c r="G275" s="28" t="s">
        <v>620</v>
      </c>
      <c r="H275" s="29" t="s">
        <v>50</v>
      </c>
      <c r="I275" s="29"/>
    </row>
    <row r="276" spans="1:9" x14ac:dyDescent="0.35">
      <c r="A276" s="27" t="s">
        <v>297</v>
      </c>
      <c r="B276" s="28" t="s">
        <v>298</v>
      </c>
      <c r="C276" s="29" t="s">
        <v>935</v>
      </c>
      <c r="D276" s="29" t="s">
        <v>1244</v>
      </c>
      <c r="E276" s="27">
        <v>6</v>
      </c>
      <c r="F276" s="27" t="s">
        <v>937</v>
      </c>
      <c r="G276" s="28" t="s">
        <v>621</v>
      </c>
      <c r="H276" s="29" t="s">
        <v>50</v>
      </c>
      <c r="I276" s="29"/>
    </row>
    <row r="277" spans="1:9" x14ac:dyDescent="0.35">
      <c r="A277" s="27" t="s">
        <v>1019</v>
      </c>
      <c r="B277" s="29" t="s">
        <v>1020</v>
      </c>
      <c r="C277" s="29" t="s">
        <v>957</v>
      </c>
      <c r="D277" s="29" t="s">
        <v>978</v>
      </c>
      <c r="E277" s="27">
        <v>1</v>
      </c>
      <c r="F277" s="27" t="s">
        <v>937</v>
      </c>
      <c r="G277" s="29" t="s">
        <v>1032</v>
      </c>
      <c r="H277" s="29" t="s">
        <v>1033</v>
      </c>
      <c r="I277" s="29"/>
    </row>
    <row r="278" spans="1:9" x14ac:dyDescent="0.35">
      <c r="A278" s="27" t="s">
        <v>1021</v>
      </c>
      <c r="B278" s="29" t="s">
        <v>1022</v>
      </c>
      <c r="C278" s="29" t="s">
        <v>957</v>
      </c>
      <c r="D278" s="29" t="s">
        <v>970</v>
      </c>
      <c r="E278" s="27">
        <v>1</v>
      </c>
      <c r="F278" s="27" t="s">
        <v>937</v>
      </c>
      <c r="G278" s="29" t="s">
        <v>1034</v>
      </c>
      <c r="H278" s="29" t="s">
        <v>1033</v>
      </c>
      <c r="I278" s="29"/>
    </row>
    <row r="279" spans="1:9" x14ac:dyDescent="0.35">
      <c r="A279" s="27" t="s">
        <v>992</v>
      </c>
      <c r="B279" s="29" t="s">
        <v>993</v>
      </c>
      <c r="C279" s="29" t="s">
        <v>963</v>
      </c>
      <c r="D279" s="29" t="s">
        <v>976</v>
      </c>
      <c r="E279" s="27">
        <v>2</v>
      </c>
      <c r="F279" s="27" t="s">
        <v>937</v>
      </c>
      <c r="G279" s="29"/>
      <c r="H279" s="29" t="s">
        <v>52</v>
      </c>
      <c r="I279" s="29"/>
    </row>
    <row r="280" spans="1:9" x14ac:dyDescent="0.35">
      <c r="A280" s="27" t="s">
        <v>994</v>
      </c>
      <c r="B280" s="29" t="s">
        <v>995</v>
      </c>
      <c r="C280" s="29" t="s">
        <v>34</v>
      </c>
      <c r="D280" s="29" t="s">
        <v>1000</v>
      </c>
      <c r="E280" s="27">
        <v>1</v>
      </c>
      <c r="F280" s="27" t="s">
        <v>937</v>
      </c>
      <c r="G280" s="29"/>
      <c r="H280" s="29" t="s">
        <v>36</v>
      </c>
      <c r="I280" s="29"/>
    </row>
    <row r="281" spans="1:9" x14ac:dyDescent="0.35">
      <c r="A281" s="27" t="s">
        <v>996</v>
      </c>
      <c r="B281" s="29" t="s">
        <v>997</v>
      </c>
      <c r="C281" s="29" t="s">
        <v>34</v>
      </c>
      <c r="D281" s="29" t="s">
        <v>1000</v>
      </c>
      <c r="E281" s="27">
        <v>1</v>
      </c>
      <c r="F281" s="27" t="s">
        <v>937</v>
      </c>
      <c r="G281" s="29"/>
      <c r="H281" s="29" t="s">
        <v>36</v>
      </c>
      <c r="I281" s="29"/>
    </row>
    <row r="282" spans="1:9" x14ac:dyDescent="0.35">
      <c r="A282" s="27" t="s">
        <v>998</v>
      </c>
      <c r="B282" s="29" t="s">
        <v>999</v>
      </c>
      <c r="C282" s="29" t="s">
        <v>34</v>
      </c>
      <c r="D282" s="29" t="s">
        <v>1000</v>
      </c>
      <c r="E282" s="27">
        <v>1</v>
      </c>
      <c r="F282" s="27" t="s">
        <v>937</v>
      </c>
      <c r="G282" s="29"/>
      <c r="H282" s="29" t="s">
        <v>36</v>
      </c>
      <c r="I282" s="29"/>
    </row>
    <row r="283" spans="1:9" x14ac:dyDescent="0.35">
      <c r="A283" s="27" t="s">
        <v>1038</v>
      </c>
      <c r="B283" s="29" t="s">
        <v>1039</v>
      </c>
      <c r="C283" s="29" t="s">
        <v>963</v>
      </c>
      <c r="D283" s="29" t="s">
        <v>1036</v>
      </c>
      <c r="E283" s="39">
        <v>2</v>
      </c>
      <c r="F283" s="27" t="s">
        <v>937</v>
      </c>
      <c r="G283" s="29" t="s">
        <v>1076</v>
      </c>
      <c r="H283" s="29" t="s">
        <v>1077</v>
      </c>
      <c r="I283" s="29"/>
    </row>
    <row r="284" spans="1:9" x14ac:dyDescent="0.35">
      <c r="A284" s="27" t="s">
        <v>1040</v>
      </c>
      <c r="B284" s="29" t="s">
        <v>1041</v>
      </c>
      <c r="C284" s="29" t="s">
        <v>967</v>
      </c>
      <c r="D284" s="29" t="s">
        <v>1098</v>
      </c>
      <c r="E284" s="39">
        <v>7</v>
      </c>
      <c r="F284" s="27" t="s">
        <v>937</v>
      </c>
      <c r="G284" s="29">
        <v>900363</v>
      </c>
      <c r="H284" s="29" t="s">
        <v>1078</v>
      </c>
      <c r="I284" s="29"/>
    </row>
    <row r="285" spans="1:9" x14ac:dyDescent="0.35">
      <c r="A285" s="27" t="s">
        <v>1042</v>
      </c>
      <c r="B285" s="29" t="s">
        <v>1043</v>
      </c>
      <c r="C285" s="29" t="s">
        <v>952</v>
      </c>
      <c r="D285" s="29" t="s">
        <v>960</v>
      </c>
      <c r="E285" s="39">
        <v>28</v>
      </c>
      <c r="F285" s="27" t="s">
        <v>934</v>
      </c>
      <c r="G285" s="29" t="s">
        <v>1079</v>
      </c>
      <c r="H285" s="29" t="s">
        <v>1080</v>
      </c>
      <c r="I285" s="29"/>
    </row>
    <row r="286" spans="1:9" x14ac:dyDescent="0.35">
      <c r="A286" s="27" t="s">
        <v>1044</v>
      </c>
      <c r="B286" s="29" t="s">
        <v>1045</v>
      </c>
      <c r="C286" s="29" t="s">
        <v>952</v>
      </c>
      <c r="D286" s="29" t="s">
        <v>960</v>
      </c>
      <c r="E286" s="39">
        <v>28</v>
      </c>
      <c r="F286" s="27" t="s">
        <v>934</v>
      </c>
      <c r="G286" s="29" t="s">
        <v>1081</v>
      </c>
      <c r="H286" s="29" t="s">
        <v>1080</v>
      </c>
      <c r="I286" s="29"/>
    </row>
    <row r="287" spans="1:9" x14ac:dyDescent="0.35">
      <c r="A287" s="27" t="s">
        <v>1046</v>
      </c>
      <c r="B287" s="29" t="s">
        <v>1047</v>
      </c>
      <c r="C287" s="29" t="s">
        <v>967</v>
      </c>
      <c r="D287" s="29" t="s">
        <v>969</v>
      </c>
      <c r="E287" s="39">
        <v>28</v>
      </c>
      <c r="F287" s="27" t="s">
        <v>937</v>
      </c>
      <c r="G287" s="29">
        <v>101.06</v>
      </c>
      <c r="H287" s="29" t="s">
        <v>50</v>
      </c>
      <c r="I287" s="29"/>
    </row>
    <row r="288" spans="1:9" x14ac:dyDescent="0.35">
      <c r="A288" s="27" t="s">
        <v>1048</v>
      </c>
      <c r="B288" s="29" t="s">
        <v>1049</v>
      </c>
      <c r="C288" s="29" t="s">
        <v>935</v>
      </c>
      <c r="D288" s="29" t="s">
        <v>938</v>
      </c>
      <c r="E288" s="39">
        <v>14</v>
      </c>
      <c r="F288" s="27" t="s">
        <v>937</v>
      </c>
      <c r="G288" s="29">
        <v>375256</v>
      </c>
      <c r="H288" s="29" t="s">
        <v>46</v>
      </c>
      <c r="I288" s="29"/>
    </row>
    <row r="289" spans="1:9" x14ac:dyDescent="0.35">
      <c r="A289" s="27" t="s">
        <v>1050</v>
      </c>
      <c r="B289" s="29" t="s">
        <v>1185</v>
      </c>
      <c r="C289" s="29" t="s">
        <v>957</v>
      </c>
      <c r="D289" s="29" t="s">
        <v>970</v>
      </c>
      <c r="E289" s="39">
        <v>20</v>
      </c>
      <c r="F289" s="27" t="s">
        <v>937</v>
      </c>
      <c r="G289" s="29" t="s">
        <v>1186</v>
      </c>
      <c r="H289" s="29" t="s">
        <v>48</v>
      </c>
      <c r="I289" s="29"/>
    </row>
    <row r="290" spans="1:9" x14ac:dyDescent="0.35">
      <c r="A290" s="27" t="s">
        <v>1051</v>
      </c>
      <c r="B290" s="29" t="s">
        <v>1052</v>
      </c>
      <c r="C290" s="29" t="s">
        <v>950</v>
      </c>
      <c r="D290" s="29" t="s">
        <v>951</v>
      </c>
      <c r="E290" s="39">
        <v>4</v>
      </c>
      <c r="F290" s="27" t="s">
        <v>937</v>
      </c>
      <c r="G290" s="29" t="s">
        <v>1082</v>
      </c>
      <c r="H290" s="29" t="s">
        <v>50</v>
      </c>
      <c r="I290" s="29"/>
    </row>
    <row r="291" spans="1:9" x14ac:dyDescent="0.35">
      <c r="A291" s="27" t="s">
        <v>1053</v>
      </c>
      <c r="B291" s="29" t="s">
        <v>1054</v>
      </c>
      <c r="C291" s="29" t="s">
        <v>957</v>
      </c>
      <c r="D291" s="29" t="s">
        <v>958</v>
      </c>
      <c r="E291" s="39">
        <v>20</v>
      </c>
      <c r="F291" s="27" t="s">
        <v>937</v>
      </c>
      <c r="G291" s="29" t="s">
        <v>1083</v>
      </c>
      <c r="H291" s="29" t="s">
        <v>36</v>
      </c>
      <c r="I291" s="29"/>
    </row>
    <row r="292" spans="1:9" x14ac:dyDescent="0.35">
      <c r="A292" s="27" t="s">
        <v>1055</v>
      </c>
      <c r="B292" s="29" t="s">
        <v>1187</v>
      </c>
      <c r="C292" s="29" t="s">
        <v>957</v>
      </c>
      <c r="D292" s="29" t="s">
        <v>958</v>
      </c>
      <c r="E292" s="39">
        <v>20</v>
      </c>
      <c r="F292" s="27" t="s">
        <v>937</v>
      </c>
      <c r="G292" s="29" t="s">
        <v>1188</v>
      </c>
      <c r="H292" s="29" t="s">
        <v>36</v>
      </c>
      <c r="I292" s="29"/>
    </row>
    <row r="293" spans="1:9" x14ac:dyDescent="0.35">
      <c r="A293" s="27" t="s">
        <v>1056</v>
      </c>
      <c r="B293" s="29" t="s">
        <v>1057</v>
      </c>
      <c r="C293" s="29" t="s">
        <v>957</v>
      </c>
      <c r="D293" s="29" t="s">
        <v>958</v>
      </c>
      <c r="E293" s="39">
        <v>20</v>
      </c>
      <c r="F293" s="27" t="s">
        <v>937</v>
      </c>
      <c r="G293" s="29" t="s">
        <v>1084</v>
      </c>
      <c r="H293" s="29" t="s">
        <v>1085</v>
      </c>
      <c r="I293" s="29"/>
    </row>
    <row r="294" spans="1:9" x14ac:dyDescent="0.35">
      <c r="A294" s="27" t="s">
        <v>1058</v>
      </c>
      <c r="B294" s="29" t="s">
        <v>1059</v>
      </c>
      <c r="C294" s="29" t="s">
        <v>967</v>
      </c>
      <c r="D294" s="29" t="s">
        <v>968</v>
      </c>
      <c r="E294" s="39">
        <v>6</v>
      </c>
      <c r="F294" s="27" t="s">
        <v>937</v>
      </c>
      <c r="G294" s="29" t="s">
        <v>1086</v>
      </c>
      <c r="H294" s="29" t="s">
        <v>43</v>
      </c>
      <c r="I294" s="29"/>
    </row>
    <row r="295" spans="1:9" x14ac:dyDescent="0.35">
      <c r="A295" s="45" t="s">
        <v>1173</v>
      </c>
      <c r="B295" s="29" t="s">
        <v>1174</v>
      </c>
      <c r="C295" s="29" t="s">
        <v>967</v>
      </c>
      <c r="D295" s="29" t="s">
        <v>1175</v>
      </c>
      <c r="E295" s="39">
        <v>1</v>
      </c>
      <c r="F295" s="45" t="s">
        <v>937</v>
      </c>
      <c r="G295" s="29" t="s">
        <v>1176</v>
      </c>
      <c r="H295" s="56" t="s">
        <v>50</v>
      </c>
      <c r="I295" s="29"/>
    </row>
    <row r="296" spans="1:9" x14ac:dyDescent="0.35">
      <c r="A296" s="27" t="s">
        <v>1060</v>
      </c>
      <c r="B296" s="29" t="s">
        <v>1281</v>
      </c>
      <c r="C296" s="29" t="s">
        <v>957</v>
      </c>
      <c r="D296" s="29" t="s">
        <v>958</v>
      </c>
      <c r="E296" s="39">
        <v>20</v>
      </c>
      <c r="F296" s="27" t="s">
        <v>937</v>
      </c>
      <c r="G296" s="29" t="s">
        <v>1087</v>
      </c>
      <c r="H296" s="29" t="s">
        <v>36</v>
      </c>
      <c r="I296" s="29"/>
    </row>
    <row r="297" spans="1:9" x14ac:dyDescent="0.35">
      <c r="A297" s="27" t="s">
        <v>301</v>
      </c>
      <c r="B297" s="29" t="s">
        <v>302</v>
      </c>
      <c r="C297" s="29" t="s">
        <v>950</v>
      </c>
      <c r="D297" s="29" t="s">
        <v>975</v>
      </c>
      <c r="E297" s="27">
        <v>1</v>
      </c>
      <c r="F297" s="27" t="s">
        <v>937</v>
      </c>
      <c r="G297" s="28">
        <v>2862</v>
      </c>
      <c r="H297" s="29" t="s">
        <v>50</v>
      </c>
      <c r="I297" s="29"/>
    </row>
    <row r="298" spans="1:9" x14ac:dyDescent="0.35">
      <c r="A298" s="27" t="s">
        <v>303</v>
      </c>
      <c r="B298" s="29" t="s">
        <v>304</v>
      </c>
      <c r="C298" s="29" t="s">
        <v>34</v>
      </c>
      <c r="D298" s="29" t="s">
        <v>961</v>
      </c>
      <c r="E298" s="27">
        <v>1</v>
      </c>
      <c r="F298" s="27" t="s">
        <v>937</v>
      </c>
      <c r="G298" s="28">
        <v>205517</v>
      </c>
      <c r="H298" s="29" t="s">
        <v>41</v>
      </c>
      <c r="I298" s="29"/>
    </row>
    <row r="299" spans="1:9" x14ac:dyDescent="0.35">
      <c r="A299" s="45" t="s">
        <v>1160</v>
      </c>
      <c r="B299" s="29" t="s">
        <v>1161</v>
      </c>
      <c r="C299" s="29" t="s">
        <v>957</v>
      </c>
      <c r="D299" s="29" t="s">
        <v>958</v>
      </c>
      <c r="E299" s="45">
        <v>20</v>
      </c>
      <c r="F299" s="45" t="s">
        <v>937</v>
      </c>
      <c r="G299" s="24">
        <v>302831</v>
      </c>
      <c r="H299" s="56" t="s">
        <v>1085</v>
      </c>
      <c r="I299" s="29"/>
    </row>
    <row r="300" spans="1:9" x14ac:dyDescent="0.35">
      <c r="A300" s="45" t="s">
        <v>1162</v>
      </c>
      <c r="B300" s="29" t="s">
        <v>1163</v>
      </c>
      <c r="C300" s="29" t="s">
        <v>957</v>
      </c>
      <c r="D300" s="29" t="s">
        <v>958</v>
      </c>
      <c r="E300" s="45">
        <v>20</v>
      </c>
      <c r="F300" s="45" t="s">
        <v>937</v>
      </c>
      <c r="G300" s="24">
        <v>302833</v>
      </c>
      <c r="H300" s="56" t="s">
        <v>1085</v>
      </c>
      <c r="I300" s="29"/>
    </row>
    <row r="301" spans="1:9" x14ac:dyDescent="0.35">
      <c r="A301" s="45" t="s">
        <v>1164</v>
      </c>
      <c r="B301" s="29" t="s">
        <v>1165</v>
      </c>
      <c r="C301" s="29" t="s">
        <v>34</v>
      </c>
      <c r="D301" s="29" t="s">
        <v>961</v>
      </c>
      <c r="E301" s="27">
        <v>6</v>
      </c>
      <c r="F301" s="45" t="s">
        <v>937</v>
      </c>
      <c r="G301" s="29" t="s">
        <v>1166</v>
      </c>
      <c r="H301" s="56" t="s">
        <v>32</v>
      </c>
      <c r="I301" s="29"/>
    </row>
    <row r="302" spans="1:9" x14ac:dyDescent="0.35">
      <c r="A302" s="27" t="s">
        <v>315</v>
      </c>
      <c r="B302" s="29" t="s">
        <v>316</v>
      </c>
      <c r="C302" s="29" t="s">
        <v>963</v>
      </c>
      <c r="D302" s="29" t="s">
        <v>976</v>
      </c>
      <c r="E302" s="27">
        <v>2</v>
      </c>
      <c r="F302" s="27" t="s">
        <v>937</v>
      </c>
      <c r="G302" s="28" t="s">
        <v>627</v>
      </c>
      <c r="H302" s="29" t="s">
        <v>53</v>
      </c>
      <c r="I302" s="29"/>
    </row>
    <row r="303" spans="1:9" x14ac:dyDescent="0.35">
      <c r="A303" s="27" t="s">
        <v>321</v>
      </c>
      <c r="B303" s="29" t="s">
        <v>322</v>
      </c>
      <c r="C303" s="29" t="s">
        <v>957</v>
      </c>
      <c r="D303" s="29" t="s">
        <v>970</v>
      </c>
      <c r="E303" s="27">
        <v>20</v>
      </c>
      <c r="F303" s="27" t="s">
        <v>937</v>
      </c>
      <c r="G303" s="28" t="s">
        <v>629</v>
      </c>
      <c r="H303" s="29" t="s">
        <v>735</v>
      </c>
      <c r="I303" s="29"/>
    </row>
    <row r="304" spans="1:9" x14ac:dyDescent="0.35">
      <c r="A304" s="27" t="s">
        <v>323</v>
      </c>
      <c r="B304" s="29" t="s">
        <v>324</v>
      </c>
      <c r="C304" s="29" t="s">
        <v>935</v>
      </c>
      <c r="D304" s="29" t="s">
        <v>936</v>
      </c>
      <c r="E304" s="27">
        <v>14</v>
      </c>
      <c r="F304" s="27" t="s">
        <v>937</v>
      </c>
      <c r="G304" s="28">
        <v>381167</v>
      </c>
      <c r="H304" s="29" t="s">
        <v>54</v>
      </c>
      <c r="I304" s="29"/>
    </row>
    <row r="305" spans="1:9" x14ac:dyDescent="0.35">
      <c r="A305" s="27" t="s">
        <v>325</v>
      </c>
      <c r="B305" s="29" t="s">
        <v>326</v>
      </c>
      <c r="C305" s="29" t="s">
        <v>952</v>
      </c>
      <c r="D305" s="29" t="s">
        <v>953</v>
      </c>
      <c r="E305" s="27">
        <v>20</v>
      </c>
      <c r="F305" s="27" t="s">
        <v>937</v>
      </c>
      <c r="G305" s="28">
        <v>306590</v>
      </c>
      <c r="H305" s="29" t="s">
        <v>54</v>
      </c>
      <c r="I305" s="29"/>
    </row>
    <row r="306" spans="1:9" x14ac:dyDescent="0.35">
      <c r="A306" s="27" t="s">
        <v>476</v>
      </c>
      <c r="B306" s="29" t="s">
        <v>477</v>
      </c>
      <c r="C306" s="29" t="s">
        <v>971</v>
      </c>
      <c r="D306" s="29" t="s">
        <v>979</v>
      </c>
      <c r="E306" s="27">
        <v>6</v>
      </c>
      <c r="F306" s="27" t="s">
        <v>937</v>
      </c>
      <c r="G306" s="28" t="s">
        <v>706</v>
      </c>
      <c r="H306" s="29" t="s">
        <v>37</v>
      </c>
      <c r="I306" s="29"/>
    </row>
    <row r="307" spans="1:9" x14ac:dyDescent="0.35">
      <c r="A307" s="27" t="s">
        <v>478</v>
      </c>
      <c r="B307" s="29" t="s">
        <v>479</v>
      </c>
      <c r="C307" s="29" t="s">
        <v>34</v>
      </c>
      <c r="D307" s="29" t="s">
        <v>961</v>
      </c>
      <c r="E307" s="27">
        <v>14</v>
      </c>
      <c r="F307" s="27" t="s">
        <v>937</v>
      </c>
      <c r="G307" s="28" t="s">
        <v>707</v>
      </c>
      <c r="H307" s="29" t="s">
        <v>36</v>
      </c>
      <c r="I307" s="29"/>
    </row>
    <row r="308" spans="1:9" x14ac:dyDescent="0.35">
      <c r="A308" s="27" t="s">
        <v>482</v>
      </c>
      <c r="B308" s="29" t="s">
        <v>483</v>
      </c>
      <c r="C308" s="29" t="s">
        <v>34</v>
      </c>
      <c r="D308" s="29" t="s">
        <v>961</v>
      </c>
      <c r="E308" s="27">
        <v>14</v>
      </c>
      <c r="F308" s="27" t="s">
        <v>937</v>
      </c>
      <c r="G308" s="28" t="s">
        <v>709</v>
      </c>
      <c r="H308" s="29" t="s">
        <v>736</v>
      </c>
      <c r="I308" s="29"/>
    </row>
    <row r="309" spans="1:9" x14ac:dyDescent="0.35">
      <c r="A309" s="27" t="s">
        <v>497</v>
      </c>
      <c r="B309" s="29" t="s">
        <v>498</v>
      </c>
      <c r="C309" s="29" t="s">
        <v>971</v>
      </c>
      <c r="D309" s="29" t="s">
        <v>979</v>
      </c>
      <c r="E309" s="27">
        <v>1</v>
      </c>
      <c r="F309" s="27" t="s">
        <v>937</v>
      </c>
      <c r="G309" s="28" t="s">
        <v>717</v>
      </c>
      <c r="H309" s="29" t="s">
        <v>38</v>
      </c>
      <c r="I309" s="29"/>
    </row>
    <row r="310" spans="1:9" x14ac:dyDescent="0.35">
      <c r="A310" s="27" t="s">
        <v>513</v>
      </c>
      <c r="B310" s="29" t="s">
        <v>514</v>
      </c>
      <c r="C310" s="29" t="s">
        <v>34</v>
      </c>
      <c r="D310" s="29" t="s">
        <v>961</v>
      </c>
      <c r="E310" s="27">
        <v>1</v>
      </c>
      <c r="F310" s="27" t="s">
        <v>937</v>
      </c>
      <c r="G310" s="28" t="s">
        <v>725</v>
      </c>
      <c r="H310" s="29" t="s">
        <v>36</v>
      </c>
      <c r="I310" s="29"/>
    </row>
    <row r="311" spans="1:9" x14ac:dyDescent="0.35">
      <c r="A311" s="27" t="s">
        <v>517</v>
      </c>
      <c r="B311" s="29" t="s">
        <v>518</v>
      </c>
      <c r="C311" s="29" t="s">
        <v>34</v>
      </c>
      <c r="D311" s="29" t="s">
        <v>948</v>
      </c>
      <c r="E311" s="27">
        <v>2</v>
      </c>
      <c r="F311" s="27" t="s">
        <v>937</v>
      </c>
      <c r="G311" s="28" t="s">
        <v>727</v>
      </c>
      <c r="H311" s="29" t="s">
        <v>737</v>
      </c>
      <c r="I311" s="29"/>
    </row>
    <row r="312" spans="1:9" x14ac:dyDescent="0.35">
      <c r="A312" s="27" t="s">
        <v>519</v>
      </c>
      <c r="B312" s="29" t="s">
        <v>520</v>
      </c>
      <c r="C312" s="29" t="s">
        <v>34</v>
      </c>
      <c r="D312" s="29" t="s">
        <v>948</v>
      </c>
      <c r="E312" s="27">
        <v>1</v>
      </c>
      <c r="F312" s="27" t="s">
        <v>937</v>
      </c>
      <c r="G312" s="28" t="s">
        <v>728</v>
      </c>
      <c r="H312" s="29" t="s">
        <v>36</v>
      </c>
      <c r="I312" s="29"/>
    </row>
    <row r="313" spans="1:9" x14ac:dyDescent="0.35">
      <c r="A313" s="27" t="s">
        <v>1061</v>
      </c>
      <c r="B313" s="29" t="s">
        <v>1241</v>
      </c>
      <c r="C313" s="29" t="s">
        <v>935</v>
      </c>
      <c r="D313" s="29" t="s">
        <v>936</v>
      </c>
      <c r="E313" s="27">
        <v>1</v>
      </c>
      <c r="F313" s="27" t="s">
        <v>937</v>
      </c>
      <c r="G313" s="29" t="s">
        <v>1088</v>
      </c>
      <c r="H313" s="29" t="s">
        <v>738</v>
      </c>
      <c r="I313" s="29"/>
    </row>
    <row r="314" spans="1:9" x14ac:dyDescent="0.35">
      <c r="A314" s="27" t="s">
        <v>1001</v>
      </c>
      <c r="B314" s="29" t="s">
        <v>1002</v>
      </c>
      <c r="C314" s="29" t="s">
        <v>34</v>
      </c>
      <c r="D314" s="29" t="s">
        <v>948</v>
      </c>
      <c r="E314" s="39">
        <v>28</v>
      </c>
      <c r="F314" s="27" t="s">
        <v>937</v>
      </c>
      <c r="G314" s="29" t="s">
        <v>1023</v>
      </c>
      <c r="H314" s="29" t="s">
        <v>32</v>
      </c>
      <c r="I314" s="29"/>
    </row>
    <row r="315" spans="1:9" x14ac:dyDescent="0.35">
      <c r="A315" s="45" t="s">
        <v>1158</v>
      </c>
      <c r="B315" s="29" t="s">
        <v>1159</v>
      </c>
      <c r="C315" s="29" t="s">
        <v>957</v>
      </c>
      <c r="D315" s="29" t="s">
        <v>978</v>
      </c>
      <c r="E315" s="61">
        <v>2</v>
      </c>
      <c r="F315" s="45" t="s">
        <v>937</v>
      </c>
      <c r="G315" s="24">
        <v>300450</v>
      </c>
      <c r="H315" s="56" t="s">
        <v>1085</v>
      </c>
      <c r="I315" s="29"/>
    </row>
    <row r="316" spans="1:9" x14ac:dyDescent="0.35">
      <c r="A316" s="45" t="s">
        <v>1167</v>
      </c>
      <c r="B316" s="29" t="s">
        <v>1168</v>
      </c>
      <c r="C316" s="29" t="s">
        <v>34</v>
      </c>
      <c r="D316" s="29" t="s">
        <v>1000</v>
      </c>
      <c r="E316" s="27">
        <v>1</v>
      </c>
      <c r="F316" s="45" t="s">
        <v>937</v>
      </c>
      <c r="G316" s="29" t="s">
        <v>1169</v>
      </c>
      <c r="H316" s="56" t="s">
        <v>1170</v>
      </c>
      <c r="I316" s="29"/>
    </row>
    <row r="317" spans="1:9" x14ac:dyDescent="0.35">
      <c r="A317" s="45" t="s">
        <v>1171</v>
      </c>
      <c r="B317" s="29" t="s">
        <v>1172</v>
      </c>
      <c r="C317" s="29" t="s">
        <v>952</v>
      </c>
      <c r="D317" s="29" t="s">
        <v>977</v>
      </c>
      <c r="E317" s="27">
        <v>5</v>
      </c>
      <c r="F317" s="45" t="s">
        <v>937</v>
      </c>
      <c r="G317" s="29" t="s">
        <v>637</v>
      </c>
      <c r="H317" s="56" t="s">
        <v>43</v>
      </c>
      <c r="I317" s="29"/>
    </row>
    <row r="318" spans="1:9" x14ac:dyDescent="0.35">
      <c r="A318" s="27" t="s">
        <v>1209</v>
      </c>
      <c r="B318" s="32" t="s">
        <v>1210</v>
      </c>
      <c r="C318" s="32" t="s">
        <v>952</v>
      </c>
      <c r="D318" s="32" t="s">
        <v>977</v>
      </c>
      <c r="E318" s="38">
        <v>30</v>
      </c>
      <c r="F318" s="38" t="s">
        <v>937</v>
      </c>
      <c r="G318" s="76" t="s">
        <v>637</v>
      </c>
      <c r="H318" s="36" t="s">
        <v>43</v>
      </c>
      <c r="I318" s="36"/>
    </row>
    <row r="319" spans="1:9" x14ac:dyDescent="0.35">
      <c r="A319" s="27" t="s">
        <v>1211</v>
      </c>
      <c r="B319" s="32" t="s">
        <v>1212</v>
      </c>
      <c r="C319" s="32" t="s">
        <v>935</v>
      </c>
      <c r="D319" s="32" t="s">
        <v>936</v>
      </c>
      <c r="E319" s="38">
        <v>1</v>
      </c>
      <c r="F319" s="38" t="s">
        <v>937</v>
      </c>
      <c r="G319" s="76" t="s">
        <v>1225</v>
      </c>
      <c r="H319" s="36" t="s">
        <v>738</v>
      </c>
      <c r="I319" s="36"/>
    </row>
    <row r="320" spans="1:9" x14ac:dyDescent="0.35">
      <c r="A320" s="27" t="s">
        <v>1213</v>
      </c>
      <c r="B320" s="32" t="s">
        <v>1214</v>
      </c>
      <c r="C320" s="32" t="s">
        <v>34</v>
      </c>
      <c r="D320" s="32" t="s">
        <v>948</v>
      </c>
      <c r="E320" s="38">
        <v>4</v>
      </c>
      <c r="F320" s="38" t="s">
        <v>937</v>
      </c>
      <c r="G320" s="76">
        <v>36488000</v>
      </c>
      <c r="H320" s="36" t="s">
        <v>1085</v>
      </c>
      <c r="I320" s="36"/>
    </row>
    <row r="321" spans="1:9" x14ac:dyDescent="0.35">
      <c r="A321" s="27" t="s">
        <v>1215</v>
      </c>
      <c r="B321" s="32" t="s">
        <v>1216</v>
      </c>
      <c r="C321" s="32" t="s">
        <v>34</v>
      </c>
      <c r="D321" s="32" t="s">
        <v>948</v>
      </c>
      <c r="E321" s="38">
        <v>4</v>
      </c>
      <c r="F321" s="38" t="s">
        <v>937</v>
      </c>
      <c r="G321" s="76">
        <v>36490200</v>
      </c>
      <c r="H321" s="36" t="s">
        <v>1085</v>
      </c>
      <c r="I321" s="36"/>
    </row>
    <row r="322" spans="1:9" x14ac:dyDescent="0.35">
      <c r="A322" s="27" t="s">
        <v>1217</v>
      </c>
      <c r="B322" s="32" t="s">
        <v>1218</v>
      </c>
      <c r="C322" s="32" t="s">
        <v>952</v>
      </c>
      <c r="D322" s="32" t="s">
        <v>953</v>
      </c>
      <c r="E322" s="38">
        <v>20</v>
      </c>
      <c r="F322" s="38" t="s">
        <v>937</v>
      </c>
      <c r="G322" s="76" t="s">
        <v>1226</v>
      </c>
      <c r="H322" s="35" t="s">
        <v>1236</v>
      </c>
      <c r="I322" s="36"/>
    </row>
    <row r="323" spans="1:9" x14ac:dyDescent="0.35">
      <c r="A323" s="27" t="s">
        <v>1219</v>
      </c>
      <c r="B323" s="32" t="s">
        <v>1220</v>
      </c>
      <c r="C323" s="32" t="s">
        <v>971</v>
      </c>
      <c r="D323" s="32" t="s">
        <v>972</v>
      </c>
      <c r="E323" s="38">
        <v>6</v>
      </c>
      <c r="F323" s="38" t="s">
        <v>937</v>
      </c>
      <c r="G323" s="76" t="s">
        <v>1230</v>
      </c>
      <c r="H323" s="36" t="s">
        <v>41</v>
      </c>
      <c r="I323" s="36"/>
    </row>
  </sheetData>
  <sheetProtection algorithmName="SHA-512" hashValue="BP43dZQnZXZBLjSff6EER6JvNIi/+V4FCsEtc8aLrHCl3tWAC8C8jQX6kXCIQz32lVXB7F9Lux86SgDZZhcKSQ==" saltValue="A970vuUBMiD+NUdFxXKeJg==" spinCount="100000" sheet="1" objects="1" scenarios="1" sort="0" autoFilter="0"/>
  <autoFilter ref="A4:I323" xr:uid="{00000000-0001-0000-0500-000000000000}"/>
  <dataConsolidate/>
  <mergeCells count="2">
    <mergeCell ref="A1:B1"/>
    <mergeCell ref="A2:I2"/>
  </mergeCells>
  <conditionalFormatting sqref="G276:G277">
    <cfRule type="duplicateValues" dxfId="12" priority="6"/>
  </conditionalFormatting>
  <conditionalFormatting sqref="G278">
    <cfRule type="duplicateValues" dxfId="11" priority="5"/>
  </conditionalFormatting>
  <conditionalFormatting sqref="G279">
    <cfRule type="duplicateValues" dxfId="10" priority="4"/>
  </conditionalFormatting>
  <conditionalFormatting sqref="G280:G292">
    <cfRule type="duplicateValues" dxfId="9" priority="3"/>
  </conditionalFormatting>
  <conditionalFormatting sqref="G293">
    <cfRule type="duplicateValues" dxfId="8" priority="2"/>
  </conditionalFormatting>
  <conditionalFormatting sqref="G294:G295">
    <cfRule type="duplicateValues" dxfId="7" priority="1"/>
  </conditionalFormatting>
  <dataValidations count="6">
    <dataValidation type="list" allowBlank="1" showInputMessage="1" showErrorMessage="1" sqref="G26:G27 G35:G49" xr:uid="{00000000-0002-0000-0500-000000000000}">
      <formula1>"Available, Out of Stock, Recalled"</formula1>
    </dataValidation>
    <dataValidation allowBlank="1" showInputMessage="1" showErrorMessage="1" promptTitle="NOTE:" prompt="Keep to Max character of 90" sqref="B231 B202 B276:B292" xr:uid="{00000000-0002-0000-0500-000001000000}"/>
    <dataValidation type="list" allowBlank="1" showInputMessage="1" showErrorMessage="1" sqref="F19 F27 F267:F268 F245:F254 F276:F311" xr:uid="{00000000-0002-0000-0500-000002000000}">
      <formula1>"Yes, No"</formula1>
    </dataValidation>
    <dataValidation type="list" allowBlank="1" showInputMessage="1" showErrorMessage="1" sqref="D19 D27 D267:D268 D276:D281 D283 D245:D254 D286:D298 D300:D311 D321:D323" xr:uid="{00000000-0002-0000-0500-000003000000}">
      <formula1>INDIRECT(C19)</formula1>
    </dataValidation>
    <dataValidation type="list" allowBlank="1" showInputMessage="1" showErrorMessage="1" sqref="H321:H323 D237:D238 H244 C245:C250 C252 D269:D275 H79:H107 C296:C298 H69:H77 D312:D320 D324:D6188 H196:H236 H5:H67 H109:H193" xr:uid="{00000000-0002-0000-0500-000005000000}">
      <formula1>#REF!</formula1>
    </dataValidation>
    <dataValidation type="custom" allowBlank="1" showInputMessage="1" showErrorMessage="1" sqref="E237:E238 E269:E275 H301" xr:uid="{6D435CBE-BD06-46DC-99E2-EE52EC985120}">
      <formula1>D237="Other"</formula1>
    </dataValidation>
  </dataValidations>
  <hyperlinks>
    <hyperlink ref="I185" r:id="rId1" xr:uid="{A467D65A-1C99-40C3-B47C-1B45BAA1622D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E517EB-4CBB-4C2D-B0B5-20E5784D79F2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C251 C253:C254 C293:C295</xm:sqref>
        </x14:dataValidation>
        <x14:dataValidation type="list" allowBlank="1" showInputMessage="1" showErrorMessage="1" xr:uid="{8AEF4F58-F0EC-435A-96E8-397669814F07}">
          <x14:formula1>
            <xm:f>'C:\Users\d.baxter\AppData\Local\Microsoft\Windows\INetCache\Content.Outlook\EFEO4P9N\[CHRIS_Master_Fulfillment_List_Dec_9_24.xlsx]xxTABLExx'!#REF!</xm:f>
          </x14:formula1>
          <xm:sqref>C267:C268</xm:sqref>
        </x14:dataValidation>
        <x14:dataValidation type="list" allowBlank="1" showInputMessage="1" showErrorMessage="1" xr:uid="{8EEE080C-75A2-4F9B-B42A-7B3883A667FE}">
          <x14:formula1>
            <xm:f>'C:\Users\d.baxter\AppData\Local\Microsoft\Windows\INetCache\Content.Outlook\9Z3UIKFR\[CHRIS_PROD_Vendor_Item Code_Formulary_Inf_FULL_Jan_15_25.xlsx]xxTABLExx'!#REF!</xm:f>
          </x14:formula1>
          <xm:sqref>H276:H278 H280:H281 H283:H289 H291:H296 H298:H299</xm:sqref>
        </x14:dataValidation>
        <x14:dataValidation type="list" allowBlank="1" showInputMessage="1" showErrorMessage="1" xr:uid="{4130519C-6478-4E5A-A5D3-F31D8D5B7066}">
          <x14:formula1>
            <xm:f>'C:\Users\d.baxter\AppData\Local\Microsoft\Windows\INetCache\Content.Outlook\EFEO4P9N\[CHRIS_PROD_Vendor_Item Code_Formulary_Inf_FULL_Revison3.1.NOV22.24.xlsx]xxTABLExx'!#REF!</xm:f>
          </x14:formula1>
          <xm:sqref>H245:H252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I322"/>
  <sheetViews>
    <sheetView zoomScale="80" zoomScaleNormal="80" workbookViewId="0">
      <selection activeCell="B217" sqref="B217"/>
    </sheetView>
  </sheetViews>
  <sheetFormatPr defaultColWidth="38" defaultRowHeight="14.5" x14ac:dyDescent="0.35"/>
  <cols>
    <col min="1" max="1" width="14.26953125" style="15" customWidth="1"/>
    <col min="2" max="2" width="91.90625" style="13" customWidth="1"/>
    <col min="3" max="3" width="24.54296875" style="14" bestFit="1" customWidth="1"/>
    <col min="4" max="4" width="38.7265625" style="14" customWidth="1"/>
    <col min="5" max="5" width="17.7265625" style="15" customWidth="1"/>
    <col min="6" max="6" width="18.08984375" style="15" customWidth="1"/>
    <col min="7" max="7" width="26.54296875" style="19" customWidth="1"/>
    <col min="8" max="8" width="33" style="14" customWidth="1"/>
    <col min="9" max="9" width="96.36328125" style="14" customWidth="1"/>
    <col min="10" max="16384" width="38" style="14"/>
  </cols>
  <sheetData>
    <row r="1" spans="1:9" ht="14.5" customHeight="1" x14ac:dyDescent="0.35">
      <c r="A1" s="79" t="s">
        <v>1320</v>
      </c>
      <c r="B1" s="79"/>
      <c r="C1" s="13"/>
      <c r="D1" s="13"/>
      <c r="E1" s="12"/>
      <c r="F1" s="12"/>
      <c r="G1" s="11"/>
      <c r="H1" s="13"/>
      <c r="I1" s="13"/>
    </row>
    <row r="2" spans="1:9" s="20" customFormat="1" ht="78.5" customHeight="1" x14ac:dyDescent="0.35">
      <c r="A2" s="80" t="s">
        <v>1104</v>
      </c>
      <c r="B2" s="80"/>
      <c r="C2" s="80"/>
      <c r="D2" s="80"/>
      <c r="E2" s="80"/>
      <c r="F2" s="80"/>
      <c r="G2" s="80"/>
      <c r="H2" s="80"/>
      <c r="I2" s="80"/>
    </row>
    <row r="3" spans="1:9" s="20" customFormat="1" x14ac:dyDescent="0.35">
      <c r="B3" s="17"/>
      <c r="G3" s="19"/>
    </row>
    <row r="4" spans="1:9" s="20" customFormat="1" ht="63" x14ac:dyDescent="0.35">
      <c r="A4" s="8" t="s">
        <v>923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928</v>
      </c>
      <c r="G4" s="8" t="s">
        <v>980</v>
      </c>
      <c r="H4" s="8" t="s">
        <v>930</v>
      </c>
      <c r="I4" s="8" t="s">
        <v>931</v>
      </c>
    </row>
    <row r="5" spans="1:9" x14ac:dyDescent="0.35">
      <c r="A5" s="45" t="s">
        <v>177</v>
      </c>
      <c r="B5" s="48" t="s">
        <v>178</v>
      </c>
      <c r="C5" s="31" t="s">
        <v>34</v>
      </c>
      <c r="D5" s="31" t="s">
        <v>961</v>
      </c>
      <c r="E5" s="45">
        <v>6</v>
      </c>
      <c r="F5" s="45" t="s">
        <v>937</v>
      </c>
      <c r="G5" s="63">
        <v>484406</v>
      </c>
      <c r="H5" s="64" t="s">
        <v>32</v>
      </c>
      <c r="I5" s="64"/>
    </row>
    <row r="6" spans="1:9" x14ac:dyDescent="0.35">
      <c r="A6" s="45" t="s">
        <v>281</v>
      </c>
      <c r="B6" s="48" t="s">
        <v>282</v>
      </c>
      <c r="C6" s="31" t="s">
        <v>950</v>
      </c>
      <c r="D6" s="31" t="s">
        <v>965</v>
      </c>
      <c r="E6" s="45">
        <v>28</v>
      </c>
      <c r="F6" s="45" t="s">
        <v>937</v>
      </c>
      <c r="G6" s="63" t="s">
        <v>613</v>
      </c>
      <c r="H6" s="48"/>
      <c r="I6" s="64"/>
    </row>
    <row r="7" spans="1:9" x14ac:dyDescent="0.35">
      <c r="A7" s="45" t="s">
        <v>55</v>
      </c>
      <c r="B7" s="31" t="s">
        <v>56</v>
      </c>
      <c r="C7" s="31" t="s">
        <v>932</v>
      </c>
      <c r="D7" s="31" t="s">
        <v>933</v>
      </c>
      <c r="E7" s="45">
        <v>1</v>
      </c>
      <c r="F7" s="45" t="s">
        <v>934</v>
      </c>
      <c r="G7" s="63"/>
      <c r="H7" s="64"/>
      <c r="I7" s="62"/>
    </row>
    <row r="8" spans="1:9" x14ac:dyDescent="0.35">
      <c r="A8" s="45" t="s">
        <v>57</v>
      </c>
      <c r="B8" s="31" t="s">
        <v>58</v>
      </c>
      <c r="C8" s="31" t="s">
        <v>935</v>
      </c>
      <c r="D8" s="31" t="s">
        <v>936</v>
      </c>
      <c r="E8" s="45">
        <v>1</v>
      </c>
      <c r="F8" s="45" t="s">
        <v>937</v>
      </c>
      <c r="G8" s="21" t="s">
        <v>895</v>
      </c>
      <c r="H8" s="64" t="s">
        <v>35</v>
      </c>
      <c r="I8" s="62"/>
    </row>
    <row r="9" spans="1:9" x14ac:dyDescent="0.35">
      <c r="A9" s="45" t="s">
        <v>59</v>
      </c>
      <c r="B9" s="31" t="s">
        <v>60</v>
      </c>
      <c r="C9" s="31" t="s">
        <v>935</v>
      </c>
      <c r="D9" s="31" t="s">
        <v>936</v>
      </c>
      <c r="E9" s="45">
        <v>1</v>
      </c>
      <c r="F9" s="45" t="s">
        <v>937</v>
      </c>
      <c r="G9" s="21" t="s">
        <v>896</v>
      </c>
      <c r="H9" s="64" t="s">
        <v>909</v>
      </c>
      <c r="I9" s="62"/>
    </row>
    <row r="10" spans="1:9" x14ac:dyDescent="0.35">
      <c r="A10" s="45" t="s">
        <v>61</v>
      </c>
      <c r="B10" s="31" t="s">
        <v>62</v>
      </c>
      <c r="C10" s="31" t="s">
        <v>935</v>
      </c>
      <c r="D10" s="31" t="s">
        <v>936</v>
      </c>
      <c r="E10" s="45">
        <v>1</v>
      </c>
      <c r="F10" s="45" t="s">
        <v>937</v>
      </c>
      <c r="G10" s="21">
        <v>2120</v>
      </c>
      <c r="H10" s="64" t="s">
        <v>909</v>
      </c>
      <c r="I10" s="62"/>
    </row>
    <row r="11" spans="1:9" x14ac:dyDescent="0.35">
      <c r="A11" s="45" t="s">
        <v>63</v>
      </c>
      <c r="B11" s="31" t="s">
        <v>64</v>
      </c>
      <c r="C11" s="31" t="s">
        <v>935</v>
      </c>
      <c r="D11" s="31" t="s">
        <v>936</v>
      </c>
      <c r="E11" s="45">
        <v>1</v>
      </c>
      <c r="F11" s="45" t="s">
        <v>937</v>
      </c>
      <c r="G11" s="21">
        <v>2120</v>
      </c>
      <c r="H11" s="64" t="s">
        <v>909</v>
      </c>
      <c r="I11" s="62"/>
    </row>
    <row r="12" spans="1:9" x14ac:dyDescent="0.35">
      <c r="A12" s="45" t="s">
        <v>65</v>
      </c>
      <c r="B12" s="31" t="s">
        <v>66</v>
      </c>
      <c r="C12" s="31" t="s">
        <v>935</v>
      </c>
      <c r="D12" s="31" t="s">
        <v>936</v>
      </c>
      <c r="E12" s="45">
        <v>1</v>
      </c>
      <c r="F12" s="45" t="s">
        <v>937</v>
      </c>
      <c r="G12" s="21">
        <v>2120</v>
      </c>
      <c r="H12" s="64" t="s">
        <v>909</v>
      </c>
      <c r="I12" s="62"/>
    </row>
    <row r="13" spans="1:9" ht="29" x14ac:dyDescent="0.35">
      <c r="A13" s="45" t="s">
        <v>67</v>
      </c>
      <c r="B13" s="31" t="s">
        <v>68</v>
      </c>
      <c r="C13" s="31" t="s">
        <v>935</v>
      </c>
      <c r="D13" s="31" t="s">
        <v>936</v>
      </c>
      <c r="E13" s="45">
        <v>1</v>
      </c>
      <c r="F13" s="45" t="s">
        <v>937</v>
      </c>
      <c r="G13" s="21">
        <v>2120</v>
      </c>
      <c r="H13" s="64" t="s">
        <v>909</v>
      </c>
      <c r="I13" s="62"/>
    </row>
    <row r="14" spans="1:9" x14ac:dyDescent="0.35">
      <c r="A14" s="45" t="s">
        <v>69</v>
      </c>
      <c r="B14" s="31" t="s">
        <v>70</v>
      </c>
      <c r="C14" s="31" t="s">
        <v>935</v>
      </c>
      <c r="D14" s="31" t="s">
        <v>936</v>
      </c>
      <c r="E14" s="45">
        <v>1</v>
      </c>
      <c r="F14" s="45" t="s">
        <v>937</v>
      </c>
      <c r="G14" s="21" t="s">
        <v>897</v>
      </c>
      <c r="H14" s="64" t="s">
        <v>909</v>
      </c>
      <c r="I14" s="62"/>
    </row>
    <row r="15" spans="1:9" x14ac:dyDescent="0.35">
      <c r="A15" s="45" t="s">
        <v>71</v>
      </c>
      <c r="B15" s="31" t="s">
        <v>72</v>
      </c>
      <c r="C15" s="31" t="s">
        <v>935</v>
      </c>
      <c r="D15" s="31" t="s">
        <v>936</v>
      </c>
      <c r="E15" s="45">
        <v>14</v>
      </c>
      <c r="F15" s="45" t="s">
        <v>937</v>
      </c>
      <c r="G15" s="21" t="s">
        <v>526</v>
      </c>
      <c r="H15" s="64" t="s">
        <v>909</v>
      </c>
      <c r="I15" s="62"/>
    </row>
    <row r="16" spans="1:9" ht="29" x14ac:dyDescent="0.35">
      <c r="A16" s="45" t="s">
        <v>73</v>
      </c>
      <c r="B16" s="31" t="s">
        <v>74</v>
      </c>
      <c r="C16" s="31" t="s">
        <v>935</v>
      </c>
      <c r="D16" s="31" t="s">
        <v>936</v>
      </c>
      <c r="E16" s="45">
        <v>20</v>
      </c>
      <c r="F16" s="45" t="s">
        <v>934</v>
      </c>
      <c r="G16" s="21" t="s">
        <v>527</v>
      </c>
      <c r="H16" s="64" t="s">
        <v>909</v>
      </c>
      <c r="I16" s="31"/>
    </row>
    <row r="17" spans="1:9" ht="29" x14ac:dyDescent="0.35">
      <c r="A17" s="45" t="s">
        <v>75</v>
      </c>
      <c r="B17" s="31" t="s">
        <v>76</v>
      </c>
      <c r="C17" s="31" t="s">
        <v>935</v>
      </c>
      <c r="D17" s="31" t="s">
        <v>936</v>
      </c>
      <c r="E17" s="45">
        <v>20</v>
      </c>
      <c r="F17" s="45" t="s">
        <v>934</v>
      </c>
      <c r="G17" s="21" t="s">
        <v>528</v>
      </c>
      <c r="H17" s="64" t="s">
        <v>909</v>
      </c>
      <c r="I17" s="31"/>
    </row>
    <row r="18" spans="1:9" ht="29" x14ac:dyDescent="0.35">
      <c r="A18" s="45" t="s">
        <v>77</v>
      </c>
      <c r="B18" s="31" t="s">
        <v>78</v>
      </c>
      <c r="C18" s="31" t="s">
        <v>935</v>
      </c>
      <c r="D18" s="31" t="s">
        <v>936</v>
      </c>
      <c r="E18" s="45">
        <v>14</v>
      </c>
      <c r="F18" s="45" t="s">
        <v>937</v>
      </c>
      <c r="G18" s="21" t="s">
        <v>529</v>
      </c>
      <c r="H18" s="64" t="s">
        <v>909</v>
      </c>
      <c r="I18" s="31" t="s">
        <v>886</v>
      </c>
    </row>
    <row r="19" spans="1:9" ht="29" x14ac:dyDescent="0.35">
      <c r="A19" s="45" t="s">
        <v>79</v>
      </c>
      <c r="B19" s="31" t="s">
        <v>80</v>
      </c>
      <c r="C19" s="31" t="s">
        <v>935</v>
      </c>
      <c r="D19" s="31" t="s">
        <v>936</v>
      </c>
      <c r="E19" s="45">
        <v>14</v>
      </c>
      <c r="F19" s="45" t="s">
        <v>937</v>
      </c>
      <c r="G19" s="21" t="s">
        <v>898</v>
      </c>
      <c r="H19" s="64" t="s">
        <v>909</v>
      </c>
      <c r="I19" s="31" t="s">
        <v>887</v>
      </c>
    </row>
    <row r="20" spans="1:9" ht="29" x14ac:dyDescent="0.35">
      <c r="A20" s="45" t="s">
        <v>83</v>
      </c>
      <c r="B20" s="31" t="s">
        <v>84</v>
      </c>
      <c r="C20" s="31" t="s">
        <v>935</v>
      </c>
      <c r="D20" s="31" t="s">
        <v>938</v>
      </c>
      <c r="E20" s="45">
        <v>20</v>
      </c>
      <c r="F20" s="45" t="s">
        <v>937</v>
      </c>
      <c r="G20" s="21" t="s">
        <v>899</v>
      </c>
      <c r="H20" s="64" t="s">
        <v>909</v>
      </c>
      <c r="I20" s="31" t="s">
        <v>888</v>
      </c>
    </row>
    <row r="21" spans="1:9" x14ac:dyDescent="0.35">
      <c r="A21" s="45" t="s">
        <v>85</v>
      </c>
      <c r="B21" s="31" t="s">
        <v>86</v>
      </c>
      <c r="C21" s="31" t="s">
        <v>935</v>
      </c>
      <c r="D21" s="31" t="s">
        <v>936</v>
      </c>
      <c r="E21" s="45">
        <v>20</v>
      </c>
      <c r="F21" s="45" t="s">
        <v>934</v>
      </c>
      <c r="G21" s="21" t="s">
        <v>533</v>
      </c>
      <c r="H21" s="64" t="s">
        <v>909</v>
      </c>
      <c r="I21" s="46"/>
    </row>
    <row r="22" spans="1:9" x14ac:dyDescent="0.35">
      <c r="A22" s="45" t="s">
        <v>87</v>
      </c>
      <c r="B22" s="31" t="s">
        <v>88</v>
      </c>
      <c r="C22" s="31" t="s">
        <v>935</v>
      </c>
      <c r="D22" s="31" t="s">
        <v>936</v>
      </c>
      <c r="E22" s="45">
        <v>20</v>
      </c>
      <c r="F22" s="45" t="s">
        <v>934</v>
      </c>
      <c r="G22" s="21" t="s">
        <v>534</v>
      </c>
      <c r="H22" s="64" t="s">
        <v>909</v>
      </c>
      <c r="I22" s="46"/>
    </row>
    <row r="23" spans="1:9" ht="29" x14ac:dyDescent="0.35">
      <c r="A23" s="45" t="s">
        <v>89</v>
      </c>
      <c r="B23" s="31" t="s">
        <v>90</v>
      </c>
      <c r="C23" s="31" t="s">
        <v>935</v>
      </c>
      <c r="D23" s="31" t="s">
        <v>936</v>
      </c>
      <c r="E23" s="45">
        <v>14</v>
      </c>
      <c r="F23" s="45" t="s">
        <v>937</v>
      </c>
      <c r="G23" s="21" t="s">
        <v>901</v>
      </c>
      <c r="H23" s="64" t="s">
        <v>909</v>
      </c>
      <c r="I23" s="31" t="s">
        <v>889</v>
      </c>
    </row>
    <row r="24" spans="1:9" ht="29" x14ac:dyDescent="0.35">
      <c r="A24" s="45" t="s">
        <v>91</v>
      </c>
      <c r="B24" s="31" t="s">
        <v>92</v>
      </c>
      <c r="C24" s="31" t="s">
        <v>935</v>
      </c>
      <c r="D24" s="31" t="s">
        <v>936</v>
      </c>
      <c r="E24" s="45">
        <v>14</v>
      </c>
      <c r="F24" s="45" t="s">
        <v>937</v>
      </c>
      <c r="G24" s="21" t="s">
        <v>902</v>
      </c>
      <c r="H24" s="64" t="s">
        <v>909</v>
      </c>
      <c r="I24" s="31" t="s">
        <v>889</v>
      </c>
    </row>
    <row r="25" spans="1:9" ht="29" x14ac:dyDescent="0.35">
      <c r="A25" s="45" t="s">
        <v>93</v>
      </c>
      <c r="B25" s="31" t="s">
        <v>94</v>
      </c>
      <c r="C25" s="31" t="s">
        <v>935</v>
      </c>
      <c r="D25" s="31" t="s">
        <v>936</v>
      </c>
      <c r="E25" s="45">
        <v>14</v>
      </c>
      <c r="F25" s="45" t="s">
        <v>937</v>
      </c>
      <c r="G25" s="21" t="s">
        <v>537</v>
      </c>
      <c r="H25" s="64" t="s">
        <v>909</v>
      </c>
      <c r="I25" s="31" t="s">
        <v>889</v>
      </c>
    </row>
    <row r="26" spans="1:9" ht="29" x14ac:dyDescent="0.35">
      <c r="A26" s="45" t="s">
        <v>95</v>
      </c>
      <c r="B26" s="31" t="s">
        <v>96</v>
      </c>
      <c r="C26" s="31" t="s">
        <v>935</v>
      </c>
      <c r="D26" s="31" t="s">
        <v>936</v>
      </c>
      <c r="E26" s="45">
        <v>14</v>
      </c>
      <c r="F26" s="45" t="s">
        <v>937</v>
      </c>
      <c r="G26" s="21" t="s">
        <v>538</v>
      </c>
      <c r="H26" s="64" t="s">
        <v>909</v>
      </c>
      <c r="I26" s="31" t="s">
        <v>889</v>
      </c>
    </row>
    <row r="27" spans="1:9" x14ac:dyDescent="0.35">
      <c r="A27" s="45" t="s">
        <v>97</v>
      </c>
      <c r="B27" s="31" t="s">
        <v>98</v>
      </c>
      <c r="C27" s="31" t="s">
        <v>935</v>
      </c>
      <c r="D27" s="31" t="s">
        <v>936</v>
      </c>
      <c r="E27" s="45">
        <v>14</v>
      </c>
      <c r="F27" s="45" t="s">
        <v>937</v>
      </c>
      <c r="G27" s="21" t="s">
        <v>903</v>
      </c>
      <c r="H27" s="64"/>
      <c r="I27" s="64"/>
    </row>
    <row r="28" spans="1:9" x14ac:dyDescent="0.35">
      <c r="A28" s="45" t="s">
        <v>104</v>
      </c>
      <c r="B28" s="49" t="s">
        <v>105</v>
      </c>
      <c r="C28" s="31" t="s">
        <v>932</v>
      </c>
      <c r="D28" s="31" t="s">
        <v>940</v>
      </c>
      <c r="E28" s="45">
        <v>1</v>
      </c>
      <c r="F28" s="45" t="s">
        <v>937</v>
      </c>
      <c r="G28" s="28" t="s">
        <v>543</v>
      </c>
      <c r="H28" s="64" t="s">
        <v>36</v>
      </c>
      <c r="I28" s="62" t="s">
        <v>905</v>
      </c>
    </row>
    <row r="29" spans="1:9" x14ac:dyDescent="0.35">
      <c r="A29" s="45" t="s">
        <v>106</v>
      </c>
      <c r="B29" s="49" t="s">
        <v>107</v>
      </c>
      <c r="C29" s="31" t="s">
        <v>932</v>
      </c>
      <c r="D29" s="31" t="s">
        <v>941</v>
      </c>
      <c r="E29" s="45">
        <v>6</v>
      </c>
      <c r="F29" s="45" t="s">
        <v>937</v>
      </c>
      <c r="G29" s="28" t="s">
        <v>544</v>
      </c>
      <c r="H29" s="64" t="s">
        <v>36</v>
      </c>
      <c r="I29" s="64" t="s">
        <v>905</v>
      </c>
    </row>
    <row r="30" spans="1:9" x14ac:dyDescent="0.35">
      <c r="A30" s="45" t="s">
        <v>108</v>
      </c>
      <c r="B30" s="49" t="s">
        <v>109</v>
      </c>
      <c r="C30" s="31" t="s">
        <v>932</v>
      </c>
      <c r="D30" s="31" t="s">
        <v>941</v>
      </c>
      <c r="E30" s="45">
        <v>6</v>
      </c>
      <c r="F30" s="45" t="s">
        <v>937</v>
      </c>
      <c r="G30" s="28" t="s">
        <v>545</v>
      </c>
      <c r="H30" s="64" t="s">
        <v>36</v>
      </c>
      <c r="I30" s="64" t="s">
        <v>905</v>
      </c>
    </row>
    <row r="31" spans="1:9" x14ac:dyDescent="0.35">
      <c r="A31" s="45" t="s">
        <v>110</v>
      </c>
      <c r="B31" s="49" t="s">
        <v>111</v>
      </c>
      <c r="C31" s="31" t="s">
        <v>932</v>
      </c>
      <c r="D31" s="31" t="s">
        <v>941</v>
      </c>
      <c r="E31" s="45">
        <v>6</v>
      </c>
      <c r="F31" s="45" t="s">
        <v>937</v>
      </c>
      <c r="G31" s="28" t="s">
        <v>546</v>
      </c>
      <c r="H31" s="64" t="s">
        <v>36</v>
      </c>
      <c r="I31" s="64" t="s">
        <v>905</v>
      </c>
    </row>
    <row r="32" spans="1:9" x14ac:dyDescent="0.35">
      <c r="A32" s="45" t="s">
        <v>112</v>
      </c>
      <c r="B32" s="49" t="s">
        <v>981</v>
      </c>
      <c r="C32" s="31" t="s">
        <v>932</v>
      </c>
      <c r="D32" s="31" t="s">
        <v>941</v>
      </c>
      <c r="E32" s="45">
        <v>6</v>
      </c>
      <c r="F32" s="45" t="s">
        <v>937</v>
      </c>
      <c r="G32" s="28" t="s">
        <v>547</v>
      </c>
      <c r="H32" s="64" t="s">
        <v>36</v>
      </c>
      <c r="I32" s="64" t="s">
        <v>905</v>
      </c>
    </row>
    <row r="33" spans="1:9" x14ac:dyDescent="0.35">
      <c r="A33" s="45" t="s">
        <v>113</v>
      </c>
      <c r="B33" s="49" t="s">
        <v>114</v>
      </c>
      <c r="C33" s="31" t="s">
        <v>932</v>
      </c>
      <c r="D33" s="31" t="s">
        <v>941</v>
      </c>
      <c r="E33" s="45">
        <v>14</v>
      </c>
      <c r="F33" s="45" t="s">
        <v>937</v>
      </c>
      <c r="G33" s="28" t="s">
        <v>548</v>
      </c>
      <c r="H33" s="64" t="s">
        <v>36</v>
      </c>
      <c r="I33" s="64" t="s">
        <v>905</v>
      </c>
    </row>
    <row r="34" spans="1:9" x14ac:dyDescent="0.35">
      <c r="A34" s="45" t="s">
        <v>115</v>
      </c>
      <c r="B34" s="49" t="s">
        <v>116</v>
      </c>
      <c r="C34" s="31" t="s">
        <v>932</v>
      </c>
      <c r="D34" s="31" t="s">
        <v>941</v>
      </c>
      <c r="E34" s="45">
        <v>6</v>
      </c>
      <c r="F34" s="45" t="s">
        <v>937</v>
      </c>
      <c r="G34" s="28" t="s">
        <v>549</v>
      </c>
      <c r="H34" s="64" t="s">
        <v>36</v>
      </c>
      <c r="I34" s="62" t="s">
        <v>905</v>
      </c>
    </row>
    <row r="35" spans="1:9" x14ac:dyDescent="0.35">
      <c r="A35" s="45" t="s">
        <v>117</v>
      </c>
      <c r="B35" s="49" t="s">
        <v>118</v>
      </c>
      <c r="C35" s="31" t="s">
        <v>932</v>
      </c>
      <c r="D35" s="31" t="s">
        <v>941</v>
      </c>
      <c r="E35" s="45">
        <v>6</v>
      </c>
      <c r="F35" s="45" t="s">
        <v>937</v>
      </c>
      <c r="G35" s="28" t="s">
        <v>550</v>
      </c>
      <c r="H35" s="64" t="s">
        <v>36</v>
      </c>
      <c r="I35" s="62" t="s">
        <v>905</v>
      </c>
    </row>
    <row r="36" spans="1:9" x14ac:dyDescent="0.35">
      <c r="A36" s="45" t="s">
        <v>119</v>
      </c>
      <c r="B36" s="49" t="s">
        <v>120</v>
      </c>
      <c r="C36" s="31" t="s">
        <v>932</v>
      </c>
      <c r="D36" s="31" t="s">
        <v>941</v>
      </c>
      <c r="E36" s="45">
        <v>6</v>
      </c>
      <c r="F36" s="45" t="s">
        <v>937</v>
      </c>
      <c r="G36" s="28" t="s">
        <v>551</v>
      </c>
      <c r="H36" s="64" t="s">
        <v>36</v>
      </c>
      <c r="I36" s="64" t="s">
        <v>905</v>
      </c>
    </row>
    <row r="37" spans="1:9" x14ac:dyDescent="0.35">
      <c r="A37" s="45" t="s">
        <v>121</v>
      </c>
      <c r="B37" s="49" t="s">
        <v>122</v>
      </c>
      <c r="C37" s="31" t="s">
        <v>932</v>
      </c>
      <c r="D37" s="31" t="s">
        <v>941</v>
      </c>
      <c r="E37" s="45">
        <v>6</v>
      </c>
      <c r="F37" s="45" t="s">
        <v>937</v>
      </c>
      <c r="G37" s="28" t="s">
        <v>552</v>
      </c>
      <c r="H37" s="64" t="s">
        <v>36</v>
      </c>
      <c r="I37" s="64" t="s">
        <v>905</v>
      </c>
    </row>
    <row r="38" spans="1:9" x14ac:dyDescent="0.35">
      <c r="A38" s="45" t="s">
        <v>893</v>
      </c>
      <c r="B38" s="31" t="s">
        <v>894</v>
      </c>
      <c r="C38" s="31" t="s">
        <v>935</v>
      </c>
      <c r="D38" s="31" t="s">
        <v>936</v>
      </c>
      <c r="E38" s="45">
        <v>20</v>
      </c>
      <c r="F38" s="45" t="s">
        <v>937</v>
      </c>
      <c r="G38" s="21" t="s">
        <v>900</v>
      </c>
      <c r="H38" s="64"/>
      <c r="I38" s="46"/>
    </row>
    <row r="39" spans="1:9" x14ac:dyDescent="0.35">
      <c r="A39" s="45" t="s">
        <v>147</v>
      </c>
      <c r="B39" s="31" t="s">
        <v>148</v>
      </c>
      <c r="C39" s="31" t="s">
        <v>935</v>
      </c>
      <c r="D39" s="31" t="s">
        <v>942</v>
      </c>
      <c r="E39" s="45">
        <v>1</v>
      </c>
      <c r="F39" s="45" t="s">
        <v>937</v>
      </c>
      <c r="G39" s="63"/>
      <c r="H39" s="64"/>
      <c r="I39" s="64"/>
    </row>
    <row r="40" spans="1:9" x14ac:dyDescent="0.35">
      <c r="A40" s="45" t="s">
        <v>149</v>
      </c>
      <c r="B40" s="31" t="s">
        <v>150</v>
      </c>
      <c r="C40" s="31" t="s">
        <v>935</v>
      </c>
      <c r="D40" s="31" t="s">
        <v>938</v>
      </c>
      <c r="E40" s="45">
        <v>1</v>
      </c>
      <c r="F40" s="45" t="s">
        <v>937</v>
      </c>
      <c r="G40" s="63"/>
      <c r="H40" s="64"/>
      <c r="I40" s="64"/>
    </row>
    <row r="41" spans="1:9" x14ac:dyDescent="0.35">
      <c r="A41" s="45" t="s">
        <v>151</v>
      </c>
      <c r="B41" s="31" t="s">
        <v>152</v>
      </c>
      <c r="C41" s="31" t="s">
        <v>935</v>
      </c>
      <c r="D41" s="31" t="s">
        <v>943</v>
      </c>
      <c r="E41" s="45">
        <v>1</v>
      </c>
      <c r="F41" s="45" t="s">
        <v>937</v>
      </c>
      <c r="G41" s="63"/>
      <c r="H41" s="64"/>
      <c r="I41" s="64"/>
    </row>
    <row r="42" spans="1:9" x14ac:dyDescent="0.35">
      <c r="A42" s="45" t="s">
        <v>153</v>
      </c>
      <c r="B42" s="31" t="s">
        <v>154</v>
      </c>
      <c r="C42" s="31" t="s">
        <v>935</v>
      </c>
      <c r="D42" s="31" t="s">
        <v>944</v>
      </c>
      <c r="E42" s="45">
        <v>1</v>
      </c>
      <c r="F42" s="45" t="s">
        <v>937</v>
      </c>
      <c r="G42" s="63"/>
      <c r="H42" s="64"/>
      <c r="I42" s="64"/>
    </row>
    <row r="43" spans="1:9" x14ac:dyDescent="0.35">
      <c r="A43" s="45" t="s">
        <v>155</v>
      </c>
      <c r="B43" s="31" t="s">
        <v>156</v>
      </c>
      <c r="C43" s="31" t="s">
        <v>935</v>
      </c>
      <c r="D43" s="31" t="s">
        <v>944</v>
      </c>
      <c r="E43" s="45">
        <v>1</v>
      </c>
      <c r="F43" s="45" t="s">
        <v>937</v>
      </c>
      <c r="G43" s="63"/>
      <c r="H43" s="64"/>
      <c r="I43" s="64"/>
    </row>
    <row r="44" spans="1:9" x14ac:dyDescent="0.35">
      <c r="A44" s="45" t="s">
        <v>157</v>
      </c>
      <c r="B44" s="49" t="s">
        <v>158</v>
      </c>
      <c r="C44" s="31" t="s">
        <v>935</v>
      </c>
      <c r="D44" s="31" t="s">
        <v>943</v>
      </c>
      <c r="E44" s="45">
        <v>1</v>
      </c>
      <c r="F44" s="45" t="s">
        <v>937</v>
      </c>
      <c r="G44" s="63"/>
      <c r="H44" s="64"/>
      <c r="I44" s="64"/>
    </row>
    <row r="45" spans="1:9" x14ac:dyDescent="0.35">
      <c r="A45" s="45" t="s">
        <v>159</v>
      </c>
      <c r="B45" s="49" t="s">
        <v>160</v>
      </c>
      <c r="C45" s="31" t="s">
        <v>935</v>
      </c>
      <c r="D45" s="31" t="s">
        <v>938</v>
      </c>
      <c r="E45" s="45">
        <v>1</v>
      </c>
      <c r="F45" s="45" t="s">
        <v>937</v>
      </c>
      <c r="G45" s="63"/>
      <c r="H45" s="64"/>
      <c r="I45" s="64"/>
    </row>
    <row r="46" spans="1:9" x14ac:dyDescent="0.35">
      <c r="A46" s="45" t="s">
        <v>161</v>
      </c>
      <c r="B46" s="31" t="s">
        <v>162</v>
      </c>
      <c r="C46" s="31" t="s">
        <v>935</v>
      </c>
      <c r="D46" s="31" t="s">
        <v>936</v>
      </c>
      <c r="E46" s="45">
        <v>1</v>
      </c>
      <c r="F46" s="45" t="s">
        <v>937</v>
      </c>
      <c r="G46" s="63"/>
      <c r="H46" s="64"/>
      <c r="I46" s="64"/>
    </row>
    <row r="47" spans="1:9" x14ac:dyDescent="0.35">
      <c r="A47" s="45" t="s">
        <v>163</v>
      </c>
      <c r="B47" s="31" t="s">
        <v>164</v>
      </c>
      <c r="C47" s="31" t="s">
        <v>34</v>
      </c>
      <c r="D47" s="31" t="s">
        <v>945</v>
      </c>
      <c r="E47" s="45">
        <v>1</v>
      </c>
      <c r="F47" s="45" t="s">
        <v>937</v>
      </c>
      <c r="G47" s="63"/>
      <c r="H47" s="64"/>
      <c r="I47" s="64"/>
    </row>
    <row r="48" spans="1:9" x14ac:dyDescent="0.35">
      <c r="A48" s="45" t="s">
        <v>165</v>
      </c>
      <c r="B48" s="31" t="s">
        <v>166</v>
      </c>
      <c r="C48" s="31" t="s">
        <v>34</v>
      </c>
      <c r="D48" s="31" t="s">
        <v>945</v>
      </c>
      <c r="E48" s="45">
        <v>1</v>
      </c>
      <c r="F48" s="45" t="s">
        <v>937</v>
      </c>
      <c r="G48" s="63"/>
      <c r="H48" s="64"/>
      <c r="I48" s="64"/>
    </row>
    <row r="49" spans="1:9" x14ac:dyDescent="0.35">
      <c r="A49" s="45" t="s">
        <v>167</v>
      </c>
      <c r="B49" s="31" t="s">
        <v>168</v>
      </c>
      <c r="C49" s="31" t="s">
        <v>935</v>
      </c>
      <c r="D49" s="31" t="s">
        <v>936</v>
      </c>
      <c r="E49" s="45">
        <v>1</v>
      </c>
      <c r="F49" s="45" t="s">
        <v>937</v>
      </c>
      <c r="G49" s="63"/>
      <c r="H49" s="64"/>
      <c r="I49" s="64"/>
    </row>
    <row r="50" spans="1:9" x14ac:dyDescent="0.35">
      <c r="A50" s="45" t="s">
        <v>169</v>
      </c>
      <c r="B50" s="31" t="s">
        <v>170</v>
      </c>
      <c r="C50" s="31" t="s">
        <v>935</v>
      </c>
      <c r="D50" s="31" t="s">
        <v>936</v>
      </c>
      <c r="E50" s="45">
        <v>1</v>
      </c>
      <c r="F50" s="45" t="s">
        <v>937</v>
      </c>
      <c r="G50" s="63"/>
      <c r="H50" s="64"/>
      <c r="I50" s="64"/>
    </row>
    <row r="51" spans="1:9" x14ac:dyDescent="0.35">
      <c r="A51" s="27" t="s">
        <v>1062</v>
      </c>
      <c r="B51" s="31" t="s">
        <v>1063</v>
      </c>
      <c r="C51" s="31" t="s">
        <v>932</v>
      </c>
      <c r="D51" s="31" t="s">
        <v>949</v>
      </c>
      <c r="E51" s="27">
        <v>2</v>
      </c>
      <c r="F51" s="27" t="s">
        <v>937</v>
      </c>
      <c r="G51" s="29" t="s">
        <v>1089</v>
      </c>
      <c r="H51" s="31" t="s">
        <v>52</v>
      </c>
      <c r="I51" s="31"/>
    </row>
    <row r="52" spans="1:9" x14ac:dyDescent="0.35">
      <c r="A52" s="27" t="s">
        <v>1064</v>
      </c>
      <c r="B52" s="31" t="s">
        <v>1065</v>
      </c>
      <c r="C52" s="31" t="s">
        <v>932</v>
      </c>
      <c r="D52" s="31" t="s">
        <v>949</v>
      </c>
      <c r="E52" s="27">
        <v>2</v>
      </c>
      <c r="F52" s="27" t="s">
        <v>937</v>
      </c>
      <c r="G52" s="29" t="s">
        <v>1090</v>
      </c>
      <c r="H52" s="31" t="s">
        <v>52</v>
      </c>
      <c r="I52" s="31"/>
    </row>
    <row r="53" spans="1:9" x14ac:dyDescent="0.35">
      <c r="A53" s="27" t="s">
        <v>1066</v>
      </c>
      <c r="B53" s="31" t="s">
        <v>1067</v>
      </c>
      <c r="C53" s="31" t="s">
        <v>932</v>
      </c>
      <c r="D53" s="31" t="s">
        <v>949</v>
      </c>
      <c r="E53" s="27">
        <v>2</v>
      </c>
      <c r="F53" s="27" t="s">
        <v>937</v>
      </c>
      <c r="G53" s="29" t="s">
        <v>1091</v>
      </c>
      <c r="H53" s="31" t="s">
        <v>36</v>
      </c>
      <c r="I53" s="31"/>
    </row>
    <row r="54" spans="1:9" ht="29" x14ac:dyDescent="0.35">
      <c r="A54" s="27" t="s">
        <v>1068</v>
      </c>
      <c r="B54" s="31" t="s">
        <v>1069</v>
      </c>
      <c r="C54" s="31" t="s">
        <v>957</v>
      </c>
      <c r="D54" s="31" t="s">
        <v>1097</v>
      </c>
      <c r="E54" s="27">
        <v>56</v>
      </c>
      <c r="F54" s="27" t="s">
        <v>937</v>
      </c>
      <c r="G54" s="29" t="s">
        <v>1092</v>
      </c>
      <c r="H54" s="31" t="s">
        <v>1093</v>
      </c>
      <c r="I54" s="31"/>
    </row>
    <row r="55" spans="1:9" ht="29" x14ac:dyDescent="0.35">
      <c r="A55" s="27" t="s">
        <v>1070</v>
      </c>
      <c r="B55" s="31" t="s">
        <v>1071</v>
      </c>
      <c r="C55" s="31" t="s">
        <v>957</v>
      </c>
      <c r="D55" s="31" t="s">
        <v>1097</v>
      </c>
      <c r="E55" s="27">
        <v>56</v>
      </c>
      <c r="F55" s="27" t="s">
        <v>937</v>
      </c>
      <c r="G55" s="29" t="s">
        <v>1094</v>
      </c>
      <c r="H55" s="31" t="s">
        <v>1093</v>
      </c>
      <c r="I55" s="31"/>
    </row>
    <row r="56" spans="1:9" ht="28" customHeight="1" x14ac:dyDescent="0.35">
      <c r="A56" s="27" t="s">
        <v>1072</v>
      </c>
      <c r="B56" s="31" t="s">
        <v>1073</v>
      </c>
      <c r="C56" s="31" t="s">
        <v>957</v>
      </c>
      <c r="D56" s="31" t="s">
        <v>1097</v>
      </c>
      <c r="E56" s="27">
        <v>56</v>
      </c>
      <c r="F56" s="27" t="s">
        <v>937</v>
      </c>
      <c r="G56" s="29" t="s">
        <v>1095</v>
      </c>
      <c r="H56" s="31" t="s">
        <v>1093</v>
      </c>
      <c r="I56" s="31"/>
    </row>
    <row r="57" spans="1:9" x14ac:dyDescent="0.35">
      <c r="A57" s="27" t="s">
        <v>1074</v>
      </c>
      <c r="B57" s="31" t="s">
        <v>1075</v>
      </c>
      <c r="C57" s="31" t="s">
        <v>932</v>
      </c>
      <c r="D57" s="31" t="s">
        <v>941</v>
      </c>
      <c r="E57" s="27">
        <v>14</v>
      </c>
      <c r="F57" s="27" t="s">
        <v>937</v>
      </c>
      <c r="G57" s="29" t="s">
        <v>1096</v>
      </c>
      <c r="H57" s="31" t="s">
        <v>52</v>
      </c>
      <c r="I57" s="31"/>
    </row>
    <row r="58" spans="1:9" x14ac:dyDescent="0.35">
      <c r="A58" s="45" t="s">
        <v>1105</v>
      </c>
      <c r="B58" s="31" t="s">
        <v>1106</v>
      </c>
      <c r="C58" s="31" t="s">
        <v>932</v>
      </c>
      <c r="D58" s="31" t="s">
        <v>933</v>
      </c>
      <c r="E58" s="45">
        <v>1</v>
      </c>
      <c r="F58" s="45" t="s">
        <v>937</v>
      </c>
      <c r="G58" s="24" t="s">
        <v>1107</v>
      </c>
      <c r="H58" s="64" t="s">
        <v>32</v>
      </c>
      <c r="I58" s="31"/>
    </row>
    <row r="59" spans="1:9" x14ac:dyDescent="0.35">
      <c r="A59" s="45" t="s">
        <v>1108</v>
      </c>
      <c r="B59" s="31" t="s">
        <v>1109</v>
      </c>
      <c r="C59" s="31" t="s">
        <v>34</v>
      </c>
      <c r="D59" s="31" t="s">
        <v>948</v>
      </c>
      <c r="E59" s="45">
        <v>1</v>
      </c>
      <c r="F59" s="45" t="s">
        <v>934</v>
      </c>
      <c r="G59" s="56">
        <v>9466</v>
      </c>
      <c r="H59" s="64" t="s">
        <v>1110</v>
      </c>
      <c r="I59" s="36" t="s">
        <v>1235</v>
      </c>
    </row>
    <row r="60" spans="1:9" x14ac:dyDescent="0.35">
      <c r="A60" s="45" t="s">
        <v>1111</v>
      </c>
      <c r="B60" s="31" t="s">
        <v>1112</v>
      </c>
      <c r="C60" s="31" t="s">
        <v>932</v>
      </c>
      <c r="D60" s="31" t="s">
        <v>949</v>
      </c>
      <c r="E60" s="45">
        <v>6</v>
      </c>
      <c r="F60" s="45" t="s">
        <v>937</v>
      </c>
      <c r="G60" s="57" t="s">
        <v>1113</v>
      </c>
      <c r="H60" s="64" t="s">
        <v>36</v>
      </c>
      <c r="I60" s="31"/>
    </row>
    <row r="61" spans="1:9" x14ac:dyDescent="0.35">
      <c r="A61" s="45" t="s">
        <v>1114</v>
      </c>
      <c r="B61" s="31" t="s">
        <v>1115</v>
      </c>
      <c r="C61" s="31" t="s">
        <v>935</v>
      </c>
      <c r="D61" s="31" t="s">
        <v>938</v>
      </c>
      <c r="E61" s="45">
        <v>20</v>
      </c>
      <c r="F61" s="45" t="s">
        <v>937</v>
      </c>
      <c r="G61" s="58" t="s">
        <v>1116</v>
      </c>
      <c r="H61" s="64" t="s">
        <v>1117</v>
      </c>
      <c r="I61" s="31"/>
    </row>
    <row r="62" spans="1:9" x14ac:dyDescent="0.35">
      <c r="A62" s="45" t="s">
        <v>1118</v>
      </c>
      <c r="B62" s="31" t="s">
        <v>1119</v>
      </c>
      <c r="C62" s="31" t="s">
        <v>932</v>
      </c>
      <c r="D62" s="31" t="s">
        <v>949</v>
      </c>
      <c r="E62" s="45">
        <v>2</v>
      </c>
      <c r="F62" s="45" t="s">
        <v>937</v>
      </c>
      <c r="G62" s="58" t="s">
        <v>1120</v>
      </c>
      <c r="H62" s="64" t="s">
        <v>52</v>
      </c>
      <c r="I62" s="31"/>
    </row>
    <row r="63" spans="1:9" x14ac:dyDescent="0.35">
      <c r="A63" s="45" t="s">
        <v>1121</v>
      </c>
      <c r="B63" s="31" t="s">
        <v>1122</v>
      </c>
      <c r="C63" s="31" t="s">
        <v>935</v>
      </c>
      <c r="D63" s="31" t="s">
        <v>936</v>
      </c>
      <c r="E63" s="45">
        <v>14</v>
      </c>
      <c r="F63" s="45" t="s">
        <v>937</v>
      </c>
      <c r="G63" s="59">
        <v>382268</v>
      </c>
      <c r="H63" s="64" t="s">
        <v>1085</v>
      </c>
      <c r="I63" s="31"/>
    </row>
    <row r="64" spans="1:9" x14ac:dyDescent="0.35">
      <c r="A64" s="45" t="s">
        <v>1123</v>
      </c>
      <c r="B64" s="31" t="s">
        <v>1124</v>
      </c>
      <c r="C64" s="31" t="s">
        <v>932</v>
      </c>
      <c r="D64" s="31" t="s">
        <v>941</v>
      </c>
      <c r="E64" s="45">
        <v>14</v>
      </c>
      <c r="F64" s="45" t="s">
        <v>937</v>
      </c>
      <c r="G64" s="58" t="s">
        <v>1125</v>
      </c>
      <c r="H64" s="64" t="s">
        <v>1126</v>
      </c>
      <c r="I64" s="31"/>
    </row>
    <row r="65" spans="1:9" x14ac:dyDescent="0.35">
      <c r="A65" s="45" t="s">
        <v>1127</v>
      </c>
      <c r="B65" s="31" t="s">
        <v>1128</v>
      </c>
      <c r="C65" s="31" t="s">
        <v>932</v>
      </c>
      <c r="D65" s="31" t="s">
        <v>949</v>
      </c>
      <c r="E65" s="45">
        <v>6</v>
      </c>
      <c r="F65" s="45" t="s">
        <v>937</v>
      </c>
      <c r="G65" s="56" t="s">
        <v>1129</v>
      </c>
      <c r="H65" s="64" t="s">
        <v>36</v>
      </c>
      <c r="I65" s="31"/>
    </row>
    <row r="66" spans="1:9" x14ac:dyDescent="0.35">
      <c r="A66" s="45" t="s">
        <v>1130</v>
      </c>
      <c r="B66" s="31" t="s">
        <v>1131</v>
      </c>
      <c r="C66" s="31" t="s">
        <v>932</v>
      </c>
      <c r="D66" s="31" t="s">
        <v>941</v>
      </c>
      <c r="E66" s="45">
        <v>14</v>
      </c>
      <c r="F66" s="45" t="s">
        <v>937</v>
      </c>
      <c r="G66" s="56" t="s">
        <v>1132</v>
      </c>
      <c r="H66" s="64" t="s">
        <v>52</v>
      </c>
      <c r="I66" s="31"/>
    </row>
    <row r="67" spans="1:9" x14ac:dyDescent="0.35">
      <c r="A67" s="45" t="s">
        <v>1133</v>
      </c>
      <c r="B67" s="31" t="s">
        <v>1134</v>
      </c>
      <c r="C67" s="31" t="s">
        <v>932</v>
      </c>
      <c r="D67" s="31" t="s">
        <v>941</v>
      </c>
      <c r="E67" s="45">
        <v>14</v>
      </c>
      <c r="F67" s="45" t="s">
        <v>937</v>
      </c>
      <c r="G67" s="56" t="s">
        <v>1135</v>
      </c>
      <c r="H67" s="64" t="s">
        <v>52</v>
      </c>
      <c r="I67" s="31"/>
    </row>
    <row r="68" spans="1:9" x14ac:dyDescent="0.35">
      <c r="A68" s="45" t="s">
        <v>1136</v>
      </c>
      <c r="B68" s="31" t="s">
        <v>1137</v>
      </c>
      <c r="C68" s="31" t="s">
        <v>932</v>
      </c>
      <c r="D68" s="31" t="s">
        <v>949</v>
      </c>
      <c r="E68" s="45">
        <v>6</v>
      </c>
      <c r="F68" s="45" t="s">
        <v>937</v>
      </c>
      <c r="G68" s="56" t="s">
        <v>1138</v>
      </c>
      <c r="H68" s="64" t="s">
        <v>52</v>
      </c>
      <c r="I68" s="31"/>
    </row>
    <row r="69" spans="1:9" x14ac:dyDescent="0.35">
      <c r="A69" s="45" t="s">
        <v>1139</v>
      </c>
      <c r="B69" s="31" t="s">
        <v>1140</v>
      </c>
      <c r="C69" s="31" t="s">
        <v>952</v>
      </c>
      <c r="D69" s="31" t="s">
        <v>953</v>
      </c>
      <c r="E69" s="45">
        <v>28</v>
      </c>
      <c r="F69" s="45" t="s">
        <v>937</v>
      </c>
      <c r="G69" s="56" t="s">
        <v>1141</v>
      </c>
      <c r="H69" s="64" t="s">
        <v>738</v>
      </c>
      <c r="I69" s="31"/>
    </row>
    <row r="70" spans="1:9" x14ac:dyDescent="0.35">
      <c r="A70" s="45" t="s">
        <v>1142</v>
      </c>
      <c r="B70" s="31" t="s">
        <v>1143</v>
      </c>
      <c r="C70" s="31" t="s">
        <v>932</v>
      </c>
      <c r="D70" s="31" t="s">
        <v>949</v>
      </c>
      <c r="E70" s="45">
        <v>6</v>
      </c>
      <c r="F70" s="45" t="s">
        <v>937</v>
      </c>
      <c r="G70" s="56" t="s">
        <v>1144</v>
      </c>
      <c r="H70" s="64" t="s">
        <v>52</v>
      </c>
      <c r="I70" s="31"/>
    </row>
    <row r="71" spans="1:9" x14ac:dyDescent="0.35">
      <c r="A71" s="45" t="s">
        <v>1145</v>
      </c>
      <c r="B71" s="31" t="s">
        <v>1146</v>
      </c>
      <c r="C71" s="31" t="s">
        <v>34</v>
      </c>
      <c r="D71" s="31" t="s">
        <v>948</v>
      </c>
      <c r="E71" s="45">
        <v>1</v>
      </c>
      <c r="F71" s="45" t="s">
        <v>937</v>
      </c>
      <c r="G71" s="56" t="s">
        <v>1147</v>
      </c>
      <c r="H71" s="64" t="s">
        <v>736</v>
      </c>
      <c r="I71" s="31"/>
    </row>
    <row r="72" spans="1:9" ht="29" x14ac:dyDescent="0.35">
      <c r="A72" s="45" t="s">
        <v>1148</v>
      </c>
      <c r="B72" s="31" t="s">
        <v>1149</v>
      </c>
      <c r="C72" s="31" t="s">
        <v>957</v>
      </c>
      <c r="D72" s="31" t="s">
        <v>1097</v>
      </c>
      <c r="E72" s="45">
        <v>2</v>
      </c>
      <c r="F72" s="45" t="s">
        <v>937</v>
      </c>
      <c r="G72" s="56" t="s">
        <v>1150</v>
      </c>
      <c r="H72" s="64" t="s">
        <v>1151</v>
      </c>
      <c r="I72" s="31"/>
    </row>
    <row r="73" spans="1:9" x14ac:dyDescent="0.35">
      <c r="A73" s="45" t="s">
        <v>1152</v>
      </c>
      <c r="B73" s="31" t="s">
        <v>1153</v>
      </c>
      <c r="C73" s="31" t="s">
        <v>932</v>
      </c>
      <c r="D73" s="31" t="s">
        <v>949</v>
      </c>
      <c r="E73" s="45">
        <v>2</v>
      </c>
      <c r="F73" s="45" t="s">
        <v>937</v>
      </c>
      <c r="G73" s="56" t="s">
        <v>1154</v>
      </c>
      <c r="H73" s="64"/>
      <c r="I73" s="31"/>
    </row>
    <row r="74" spans="1:9" ht="29" x14ac:dyDescent="0.35">
      <c r="A74" s="45" t="s">
        <v>1155</v>
      </c>
      <c r="B74" s="31" t="s">
        <v>1156</v>
      </c>
      <c r="C74" s="31" t="s">
        <v>935</v>
      </c>
      <c r="D74" s="31" t="s">
        <v>938</v>
      </c>
      <c r="E74" s="45">
        <v>6</v>
      </c>
      <c r="F74" s="45" t="s">
        <v>937</v>
      </c>
      <c r="G74" s="56" t="s">
        <v>1157</v>
      </c>
      <c r="H74" s="64"/>
      <c r="I74" s="31"/>
    </row>
    <row r="75" spans="1:9" ht="29" x14ac:dyDescent="0.35">
      <c r="A75" s="27" t="s">
        <v>1195</v>
      </c>
      <c r="B75" s="32" t="s">
        <v>1196</v>
      </c>
      <c r="C75" s="47" t="s">
        <v>932</v>
      </c>
      <c r="D75" s="47" t="s">
        <v>949</v>
      </c>
      <c r="E75" s="34">
        <v>2</v>
      </c>
      <c r="F75" s="34" t="s">
        <v>937</v>
      </c>
      <c r="G75" s="56" t="s">
        <v>1223</v>
      </c>
      <c r="H75" s="36" t="s">
        <v>36</v>
      </c>
      <c r="I75" s="36"/>
    </row>
    <row r="76" spans="1:9" ht="29" x14ac:dyDescent="0.35">
      <c r="A76" s="27" t="s">
        <v>1197</v>
      </c>
      <c r="B76" s="32" t="s">
        <v>1198</v>
      </c>
      <c r="C76" s="47" t="s">
        <v>932</v>
      </c>
      <c r="D76" s="47" t="s">
        <v>949</v>
      </c>
      <c r="E76" s="34">
        <v>2</v>
      </c>
      <c r="F76" s="34" t="s">
        <v>937</v>
      </c>
      <c r="G76" s="56" t="s">
        <v>1224</v>
      </c>
      <c r="H76" s="36" t="s">
        <v>36</v>
      </c>
      <c r="I76" s="36"/>
    </row>
    <row r="77" spans="1:9" x14ac:dyDescent="0.35">
      <c r="A77" s="27" t="s">
        <v>1203</v>
      </c>
      <c r="B77" s="32" t="s">
        <v>1204</v>
      </c>
      <c r="C77" s="47" t="s">
        <v>932</v>
      </c>
      <c r="D77" s="47" t="s">
        <v>940</v>
      </c>
      <c r="E77" s="34">
        <v>2</v>
      </c>
      <c r="F77" s="34" t="s">
        <v>937</v>
      </c>
      <c r="G77" s="56" t="s">
        <v>1229</v>
      </c>
      <c r="H77" s="35" t="s">
        <v>1237</v>
      </c>
      <c r="I77" s="36"/>
    </row>
    <row r="78" spans="1:9" x14ac:dyDescent="0.35">
      <c r="A78" s="27" t="s">
        <v>1199</v>
      </c>
      <c r="B78" s="32" t="s">
        <v>1200</v>
      </c>
      <c r="C78" s="47" t="s">
        <v>932</v>
      </c>
      <c r="D78" s="47" t="s">
        <v>941</v>
      </c>
      <c r="E78" s="34">
        <v>6</v>
      </c>
      <c r="F78" s="34" t="s">
        <v>937</v>
      </c>
      <c r="G78" s="56" t="s">
        <v>1227</v>
      </c>
      <c r="H78" s="36" t="s">
        <v>36</v>
      </c>
      <c r="I78" s="36"/>
    </row>
    <row r="79" spans="1:9" x14ac:dyDescent="0.35">
      <c r="A79" s="27" t="s">
        <v>1201</v>
      </c>
      <c r="B79" s="32" t="s">
        <v>1202</v>
      </c>
      <c r="C79" s="47" t="s">
        <v>932</v>
      </c>
      <c r="D79" s="47" t="s">
        <v>941</v>
      </c>
      <c r="E79" s="34">
        <v>6</v>
      </c>
      <c r="F79" s="34" t="s">
        <v>937</v>
      </c>
      <c r="G79" s="56" t="s">
        <v>1228</v>
      </c>
      <c r="H79" s="36" t="s">
        <v>36</v>
      </c>
      <c r="I79" s="36"/>
    </row>
    <row r="80" spans="1:9" x14ac:dyDescent="0.35">
      <c r="A80" s="65" t="s">
        <v>1251</v>
      </c>
      <c r="B80" s="54" t="s">
        <v>1252</v>
      </c>
      <c r="C80" s="47" t="s">
        <v>932</v>
      </c>
      <c r="D80" s="47" t="s">
        <v>933</v>
      </c>
      <c r="E80" s="34">
        <v>1</v>
      </c>
      <c r="F80" s="34" t="s">
        <v>937</v>
      </c>
      <c r="G80" s="37" t="s">
        <v>1269</v>
      </c>
      <c r="H80" s="37" t="s">
        <v>1270</v>
      </c>
      <c r="I80" s="36"/>
    </row>
    <row r="81" spans="1:9" x14ac:dyDescent="0.35">
      <c r="A81" s="65" t="s">
        <v>1253</v>
      </c>
      <c r="B81" s="54" t="s">
        <v>1254</v>
      </c>
      <c r="C81" s="47" t="s">
        <v>935</v>
      </c>
      <c r="D81" s="47" t="s">
        <v>936</v>
      </c>
      <c r="E81" s="34">
        <v>28</v>
      </c>
      <c r="F81" s="34" t="s">
        <v>937</v>
      </c>
      <c r="G81" s="37"/>
      <c r="H81" s="37"/>
      <c r="I81" s="36"/>
    </row>
    <row r="82" spans="1:9" x14ac:dyDescent="0.35">
      <c r="A82" s="65" t="s">
        <v>1255</v>
      </c>
      <c r="B82" s="54" t="s">
        <v>1256</v>
      </c>
      <c r="C82" s="47" t="s">
        <v>935</v>
      </c>
      <c r="D82" s="47" t="s">
        <v>936</v>
      </c>
      <c r="E82" s="34">
        <v>28</v>
      </c>
      <c r="F82" s="34" t="s">
        <v>937</v>
      </c>
      <c r="G82" s="37"/>
      <c r="H82" s="37"/>
      <c r="I82" s="36"/>
    </row>
    <row r="83" spans="1:9" x14ac:dyDescent="0.35">
      <c r="A83" s="45" t="s">
        <v>173</v>
      </c>
      <c r="B83" s="48" t="s">
        <v>174</v>
      </c>
      <c r="C83" s="31" t="s">
        <v>34</v>
      </c>
      <c r="D83" s="31" t="s">
        <v>948</v>
      </c>
      <c r="E83" s="45">
        <v>8</v>
      </c>
      <c r="F83" s="45" t="s">
        <v>937</v>
      </c>
      <c r="G83" s="63" t="s">
        <v>562</v>
      </c>
      <c r="H83" s="64"/>
      <c r="I83" s="64"/>
    </row>
    <row r="84" spans="1:9" x14ac:dyDescent="0.35">
      <c r="A84" s="45" t="s">
        <v>193</v>
      </c>
      <c r="B84" s="48" t="s">
        <v>194</v>
      </c>
      <c r="C84" s="31" t="s">
        <v>932</v>
      </c>
      <c r="D84" s="31" t="s">
        <v>941</v>
      </c>
      <c r="E84" s="45">
        <v>14</v>
      </c>
      <c r="F84" s="45" t="s">
        <v>937</v>
      </c>
      <c r="G84" s="63" t="s">
        <v>568</v>
      </c>
      <c r="H84" s="64" t="s">
        <v>52</v>
      </c>
      <c r="I84" s="64"/>
    </row>
    <row r="85" spans="1:9" x14ac:dyDescent="0.35">
      <c r="A85" s="45" t="s">
        <v>195</v>
      </c>
      <c r="B85" s="48" t="s">
        <v>196</v>
      </c>
      <c r="C85" s="31" t="s">
        <v>932</v>
      </c>
      <c r="D85" s="31" t="s">
        <v>941</v>
      </c>
      <c r="E85" s="45">
        <v>2</v>
      </c>
      <c r="F85" s="45" t="s">
        <v>937</v>
      </c>
      <c r="G85" s="66" t="s">
        <v>569</v>
      </c>
      <c r="H85" s="64" t="s">
        <v>36</v>
      </c>
      <c r="I85" s="64"/>
    </row>
    <row r="86" spans="1:9" x14ac:dyDescent="0.35">
      <c r="A86" s="45" t="s">
        <v>197</v>
      </c>
      <c r="B86" s="48" t="s">
        <v>198</v>
      </c>
      <c r="C86" s="31" t="s">
        <v>932</v>
      </c>
      <c r="D86" s="31" t="s">
        <v>949</v>
      </c>
      <c r="E86" s="45">
        <v>2</v>
      </c>
      <c r="F86" s="45" t="s">
        <v>937</v>
      </c>
      <c r="G86" s="63" t="s">
        <v>570</v>
      </c>
      <c r="H86" s="64" t="s">
        <v>36</v>
      </c>
      <c r="I86" s="64"/>
    </row>
    <row r="87" spans="1:9" x14ac:dyDescent="0.35">
      <c r="A87" s="45" t="s">
        <v>199</v>
      </c>
      <c r="B87" s="48" t="s">
        <v>200</v>
      </c>
      <c r="C87" s="31" t="s">
        <v>932</v>
      </c>
      <c r="D87" s="31" t="s">
        <v>949</v>
      </c>
      <c r="E87" s="45">
        <v>2</v>
      </c>
      <c r="F87" s="45" t="s">
        <v>937</v>
      </c>
      <c r="G87" s="63" t="s">
        <v>571</v>
      </c>
      <c r="H87" s="64" t="s">
        <v>52</v>
      </c>
      <c r="I87" s="64"/>
    </row>
    <row r="88" spans="1:9" x14ac:dyDescent="0.35">
      <c r="A88" s="45" t="s">
        <v>201</v>
      </c>
      <c r="B88" s="48" t="s">
        <v>202</v>
      </c>
      <c r="C88" s="31" t="s">
        <v>932</v>
      </c>
      <c r="D88" s="31" t="s">
        <v>949</v>
      </c>
      <c r="E88" s="45">
        <v>2</v>
      </c>
      <c r="F88" s="45" t="s">
        <v>937</v>
      </c>
      <c r="G88" s="63" t="s">
        <v>572</v>
      </c>
      <c r="H88" s="64" t="s">
        <v>52</v>
      </c>
      <c r="I88" s="64"/>
    </row>
    <row r="89" spans="1:9" x14ac:dyDescent="0.35">
      <c r="A89" s="45" t="s">
        <v>203</v>
      </c>
      <c r="B89" s="48" t="s">
        <v>204</v>
      </c>
      <c r="C89" s="31" t="s">
        <v>932</v>
      </c>
      <c r="D89" s="31" t="s">
        <v>940</v>
      </c>
      <c r="E89" s="45">
        <v>2</v>
      </c>
      <c r="F89" s="45" t="s">
        <v>937</v>
      </c>
      <c r="G89" s="63" t="s">
        <v>573</v>
      </c>
      <c r="H89" s="64" t="s">
        <v>52</v>
      </c>
      <c r="I89" s="64"/>
    </row>
    <row r="90" spans="1:9" x14ac:dyDescent="0.35">
      <c r="A90" s="45" t="s">
        <v>205</v>
      </c>
      <c r="B90" s="48" t="s">
        <v>206</v>
      </c>
      <c r="C90" s="31" t="s">
        <v>932</v>
      </c>
      <c r="D90" s="31" t="s">
        <v>949</v>
      </c>
      <c r="E90" s="45">
        <v>2</v>
      </c>
      <c r="F90" s="45" t="s">
        <v>937</v>
      </c>
      <c r="G90" s="63" t="s">
        <v>574</v>
      </c>
      <c r="H90" s="64" t="s">
        <v>729</v>
      </c>
      <c r="I90" s="64"/>
    </row>
    <row r="91" spans="1:9" x14ac:dyDescent="0.35">
      <c r="A91" s="45" t="s">
        <v>207</v>
      </c>
      <c r="B91" s="48" t="s">
        <v>208</v>
      </c>
      <c r="C91" s="31" t="s">
        <v>950</v>
      </c>
      <c r="D91" s="31" t="s">
        <v>951</v>
      </c>
      <c r="E91" s="45">
        <v>6</v>
      </c>
      <c r="F91" s="45" t="s">
        <v>937</v>
      </c>
      <c r="G91" s="63" t="s">
        <v>575</v>
      </c>
      <c r="H91" s="64" t="s">
        <v>50</v>
      </c>
      <c r="I91" s="64"/>
    </row>
    <row r="92" spans="1:9" x14ac:dyDescent="0.35">
      <c r="A92" s="45" t="s">
        <v>209</v>
      </c>
      <c r="B92" s="48" t="s">
        <v>210</v>
      </c>
      <c r="C92" s="31" t="s">
        <v>950</v>
      </c>
      <c r="D92" s="31" t="s">
        <v>951</v>
      </c>
      <c r="E92" s="45">
        <v>4</v>
      </c>
      <c r="F92" s="45" t="s">
        <v>937</v>
      </c>
      <c r="G92" s="63" t="s">
        <v>576</v>
      </c>
      <c r="H92" s="64" t="s">
        <v>50</v>
      </c>
      <c r="I92" s="64"/>
    </row>
    <row r="93" spans="1:9" x14ac:dyDescent="0.35">
      <c r="A93" s="45" t="s">
        <v>214</v>
      </c>
      <c r="B93" s="48" t="s">
        <v>215</v>
      </c>
      <c r="C93" s="31" t="s">
        <v>952</v>
      </c>
      <c r="D93" s="31" t="s">
        <v>953</v>
      </c>
      <c r="E93" s="45">
        <v>20</v>
      </c>
      <c r="F93" s="45" t="s">
        <v>937</v>
      </c>
      <c r="G93" s="63" t="s">
        <v>579</v>
      </c>
      <c r="H93" s="64" t="s">
        <v>42</v>
      </c>
      <c r="I93" s="64"/>
    </row>
    <row r="94" spans="1:9" x14ac:dyDescent="0.35">
      <c r="A94" s="45" t="s">
        <v>216</v>
      </c>
      <c r="B94" s="48" t="s">
        <v>217</v>
      </c>
      <c r="C94" s="31" t="s">
        <v>952</v>
      </c>
      <c r="D94" s="31" t="s">
        <v>954</v>
      </c>
      <c r="E94" s="45">
        <v>20</v>
      </c>
      <c r="F94" s="45" t="s">
        <v>937</v>
      </c>
      <c r="G94" s="63" t="s">
        <v>580</v>
      </c>
      <c r="H94" s="64" t="s">
        <v>42</v>
      </c>
      <c r="I94" s="64"/>
    </row>
    <row r="95" spans="1:9" x14ac:dyDescent="0.35">
      <c r="A95" s="45" t="s">
        <v>218</v>
      </c>
      <c r="B95" s="48" t="s">
        <v>219</v>
      </c>
      <c r="C95" s="31" t="s">
        <v>952</v>
      </c>
      <c r="D95" s="31" t="s">
        <v>953</v>
      </c>
      <c r="E95" s="45">
        <v>20</v>
      </c>
      <c r="F95" s="45" t="s">
        <v>937</v>
      </c>
      <c r="G95" s="63" t="s">
        <v>581</v>
      </c>
      <c r="H95" s="64" t="s">
        <v>42</v>
      </c>
      <c r="I95" s="64"/>
    </row>
    <row r="96" spans="1:9" x14ac:dyDescent="0.35">
      <c r="A96" s="45" t="s">
        <v>220</v>
      </c>
      <c r="B96" s="48" t="s">
        <v>221</v>
      </c>
      <c r="C96" s="31" t="s">
        <v>952</v>
      </c>
      <c r="D96" s="31" t="s">
        <v>953</v>
      </c>
      <c r="E96" s="45">
        <v>20</v>
      </c>
      <c r="F96" s="45" t="s">
        <v>937</v>
      </c>
      <c r="G96" s="63" t="s">
        <v>582</v>
      </c>
      <c r="H96" s="64" t="s">
        <v>42</v>
      </c>
      <c r="I96" s="64"/>
    </row>
    <row r="97" spans="1:9" x14ac:dyDescent="0.35">
      <c r="A97" s="45" t="s">
        <v>222</v>
      </c>
      <c r="B97" s="48" t="s">
        <v>223</v>
      </c>
      <c r="C97" s="31" t="s">
        <v>952</v>
      </c>
      <c r="D97" s="31" t="s">
        <v>953</v>
      </c>
      <c r="E97" s="45">
        <v>20</v>
      </c>
      <c r="F97" s="45" t="s">
        <v>937</v>
      </c>
      <c r="G97" s="63" t="s">
        <v>583</v>
      </c>
      <c r="H97" s="64" t="s">
        <v>42</v>
      </c>
      <c r="I97" s="64"/>
    </row>
    <row r="98" spans="1:9" x14ac:dyDescent="0.35">
      <c r="A98" s="45" t="s">
        <v>224</v>
      </c>
      <c r="B98" s="48" t="s">
        <v>225</v>
      </c>
      <c r="C98" s="31" t="s">
        <v>952</v>
      </c>
      <c r="D98" s="31" t="s">
        <v>953</v>
      </c>
      <c r="E98" s="45">
        <v>20</v>
      </c>
      <c r="F98" s="45" t="s">
        <v>937</v>
      </c>
      <c r="G98" s="63" t="s">
        <v>584</v>
      </c>
      <c r="H98" s="64" t="s">
        <v>42</v>
      </c>
      <c r="I98" s="64"/>
    </row>
    <row r="99" spans="1:9" x14ac:dyDescent="0.35">
      <c r="A99" s="45" t="s">
        <v>226</v>
      </c>
      <c r="B99" s="48" t="s">
        <v>227</v>
      </c>
      <c r="C99" s="31" t="s">
        <v>952</v>
      </c>
      <c r="D99" s="31" t="s">
        <v>955</v>
      </c>
      <c r="E99" s="45">
        <v>20</v>
      </c>
      <c r="F99" s="45" t="s">
        <v>937</v>
      </c>
      <c r="G99" s="63" t="s">
        <v>585</v>
      </c>
      <c r="H99" s="64" t="s">
        <v>42</v>
      </c>
      <c r="I99" s="64"/>
    </row>
    <row r="100" spans="1:9" x14ac:dyDescent="0.35">
      <c r="A100" s="45" t="s">
        <v>228</v>
      </c>
      <c r="B100" s="48" t="s">
        <v>229</v>
      </c>
      <c r="C100" s="31" t="s">
        <v>952</v>
      </c>
      <c r="D100" s="31" t="s">
        <v>953</v>
      </c>
      <c r="E100" s="45">
        <v>20</v>
      </c>
      <c r="F100" s="45" t="s">
        <v>937</v>
      </c>
      <c r="G100" s="63" t="s">
        <v>586</v>
      </c>
      <c r="H100" s="64" t="s">
        <v>42</v>
      </c>
      <c r="I100" s="64"/>
    </row>
    <row r="101" spans="1:9" x14ac:dyDescent="0.35">
      <c r="A101" s="45" t="s">
        <v>230</v>
      </c>
      <c r="B101" s="48" t="s">
        <v>231</v>
      </c>
      <c r="C101" s="31" t="s">
        <v>952</v>
      </c>
      <c r="D101" s="31" t="s">
        <v>955</v>
      </c>
      <c r="E101" s="45">
        <v>20</v>
      </c>
      <c r="F101" s="45" t="s">
        <v>937</v>
      </c>
      <c r="G101" s="63" t="s">
        <v>587</v>
      </c>
      <c r="H101" s="64" t="s">
        <v>42</v>
      </c>
      <c r="I101" s="64"/>
    </row>
    <row r="102" spans="1:9" x14ac:dyDescent="0.35">
      <c r="A102" s="45" t="s">
        <v>232</v>
      </c>
      <c r="B102" s="48" t="s">
        <v>233</v>
      </c>
      <c r="C102" s="31" t="s">
        <v>952</v>
      </c>
      <c r="D102" s="31" t="s">
        <v>955</v>
      </c>
      <c r="E102" s="45">
        <v>20</v>
      </c>
      <c r="F102" s="45" t="s">
        <v>937</v>
      </c>
      <c r="G102" s="63" t="s">
        <v>588</v>
      </c>
      <c r="H102" s="64" t="s">
        <v>42</v>
      </c>
      <c r="I102" s="64"/>
    </row>
    <row r="103" spans="1:9" x14ac:dyDescent="0.35">
      <c r="A103" s="45" t="s">
        <v>234</v>
      </c>
      <c r="B103" s="48" t="s">
        <v>982</v>
      </c>
      <c r="C103" s="31" t="s">
        <v>952</v>
      </c>
      <c r="D103" s="31" t="s">
        <v>956</v>
      </c>
      <c r="E103" s="45">
        <v>20</v>
      </c>
      <c r="F103" s="45" t="s">
        <v>937</v>
      </c>
      <c r="G103" s="63" t="s">
        <v>589</v>
      </c>
      <c r="H103" s="64" t="s">
        <v>730</v>
      </c>
      <c r="I103" s="64"/>
    </row>
    <row r="104" spans="1:9" x14ac:dyDescent="0.35">
      <c r="A104" s="45" t="s">
        <v>235</v>
      </c>
      <c r="B104" s="48" t="s">
        <v>236</v>
      </c>
      <c r="C104" s="31" t="s">
        <v>952</v>
      </c>
      <c r="D104" s="31" t="s">
        <v>955</v>
      </c>
      <c r="E104" s="45">
        <v>20</v>
      </c>
      <c r="F104" s="45" t="s">
        <v>937</v>
      </c>
      <c r="G104" s="63" t="s">
        <v>590</v>
      </c>
      <c r="H104" s="64" t="s">
        <v>42</v>
      </c>
      <c r="I104" s="64"/>
    </row>
    <row r="105" spans="1:9" x14ac:dyDescent="0.35">
      <c r="A105" s="45" t="s">
        <v>239</v>
      </c>
      <c r="B105" s="48" t="s">
        <v>240</v>
      </c>
      <c r="C105" s="31" t="s">
        <v>935</v>
      </c>
      <c r="D105" s="31" t="s">
        <v>942</v>
      </c>
      <c r="E105" s="45">
        <v>2</v>
      </c>
      <c r="F105" s="45" t="s">
        <v>937</v>
      </c>
      <c r="G105" s="63" t="s">
        <v>592</v>
      </c>
      <c r="H105" s="64" t="s">
        <v>909</v>
      </c>
      <c r="I105" s="64"/>
    </row>
    <row r="106" spans="1:9" x14ac:dyDescent="0.35">
      <c r="A106" s="45" t="s">
        <v>241</v>
      </c>
      <c r="B106" s="48" t="s">
        <v>242</v>
      </c>
      <c r="C106" s="31" t="s">
        <v>935</v>
      </c>
      <c r="D106" s="31" t="s">
        <v>942</v>
      </c>
      <c r="E106" s="45">
        <v>2</v>
      </c>
      <c r="F106" s="45" t="s">
        <v>937</v>
      </c>
      <c r="G106" s="63" t="s">
        <v>593</v>
      </c>
      <c r="H106" s="64" t="s">
        <v>909</v>
      </c>
      <c r="I106" s="64"/>
    </row>
    <row r="107" spans="1:9" x14ac:dyDescent="0.35">
      <c r="A107" s="45" t="s">
        <v>243</v>
      </c>
      <c r="B107" s="48" t="s">
        <v>244</v>
      </c>
      <c r="C107" s="31" t="s">
        <v>935</v>
      </c>
      <c r="D107" s="31" t="s">
        <v>944</v>
      </c>
      <c r="E107" s="45">
        <v>2</v>
      </c>
      <c r="F107" s="45" t="s">
        <v>937</v>
      </c>
      <c r="G107" s="63" t="s">
        <v>594</v>
      </c>
      <c r="H107" s="64" t="s">
        <v>909</v>
      </c>
      <c r="I107" s="64"/>
    </row>
    <row r="108" spans="1:9" x14ac:dyDescent="0.35">
      <c r="A108" s="45" t="s">
        <v>245</v>
      </c>
      <c r="B108" s="48" t="s">
        <v>246</v>
      </c>
      <c r="C108" s="31" t="s">
        <v>935</v>
      </c>
      <c r="D108" s="31" t="s">
        <v>944</v>
      </c>
      <c r="E108" s="45">
        <v>2</v>
      </c>
      <c r="F108" s="45" t="s">
        <v>937</v>
      </c>
      <c r="G108" s="63" t="s">
        <v>595</v>
      </c>
      <c r="H108" s="64" t="s">
        <v>909</v>
      </c>
      <c r="I108" s="64"/>
    </row>
    <row r="109" spans="1:9" x14ac:dyDescent="0.35">
      <c r="A109" s="45" t="s">
        <v>247</v>
      </c>
      <c r="B109" s="48" t="s">
        <v>983</v>
      </c>
      <c r="C109" s="31" t="s">
        <v>935</v>
      </c>
      <c r="D109" s="31" t="s">
        <v>944</v>
      </c>
      <c r="E109" s="45">
        <v>2</v>
      </c>
      <c r="F109" s="45" t="s">
        <v>937</v>
      </c>
      <c r="G109" s="63" t="s">
        <v>596</v>
      </c>
      <c r="H109" s="64" t="s">
        <v>909</v>
      </c>
      <c r="I109" s="64"/>
    </row>
    <row r="110" spans="1:9" x14ac:dyDescent="0.35">
      <c r="A110" s="45" t="s">
        <v>248</v>
      </c>
      <c r="B110" s="48" t="s">
        <v>984</v>
      </c>
      <c r="C110" s="31" t="s">
        <v>935</v>
      </c>
      <c r="D110" s="31" t="s">
        <v>944</v>
      </c>
      <c r="E110" s="45">
        <v>2</v>
      </c>
      <c r="F110" s="45" t="s">
        <v>937</v>
      </c>
      <c r="G110" s="63" t="s">
        <v>597</v>
      </c>
      <c r="H110" s="64" t="s">
        <v>46</v>
      </c>
      <c r="I110" s="64"/>
    </row>
    <row r="111" spans="1:9" x14ac:dyDescent="0.35">
      <c r="A111" s="45" t="s">
        <v>249</v>
      </c>
      <c r="B111" s="48" t="s">
        <v>250</v>
      </c>
      <c r="C111" s="31" t="s">
        <v>935</v>
      </c>
      <c r="D111" s="31" t="s">
        <v>938</v>
      </c>
      <c r="E111" s="45">
        <v>20</v>
      </c>
      <c r="F111" s="45" t="s">
        <v>937</v>
      </c>
      <c r="G111" s="66" t="s">
        <v>598</v>
      </c>
      <c r="H111" s="64" t="s">
        <v>46</v>
      </c>
      <c r="I111" s="64"/>
    </row>
    <row r="112" spans="1:9" x14ac:dyDescent="0.35">
      <c r="A112" s="45" t="s">
        <v>251</v>
      </c>
      <c r="B112" s="48" t="s">
        <v>1177</v>
      </c>
      <c r="C112" s="31" t="s">
        <v>935</v>
      </c>
      <c r="D112" s="31" t="s">
        <v>938</v>
      </c>
      <c r="E112" s="45">
        <v>20</v>
      </c>
      <c r="F112" s="45" t="s">
        <v>937</v>
      </c>
      <c r="G112" s="66" t="s">
        <v>599</v>
      </c>
      <c r="H112" s="64" t="s">
        <v>40</v>
      </c>
      <c r="I112" s="64"/>
    </row>
    <row r="113" spans="1:9" x14ac:dyDescent="0.35">
      <c r="A113" s="45" t="s">
        <v>252</v>
      </c>
      <c r="B113" s="48" t="s">
        <v>253</v>
      </c>
      <c r="C113" s="31" t="s">
        <v>935</v>
      </c>
      <c r="D113" s="31" t="s">
        <v>938</v>
      </c>
      <c r="E113" s="45">
        <v>20</v>
      </c>
      <c r="F113" s="45" t="s">
        <v>937</v>
      </c>
      <c r="G113" s="66" t="s">
        <v>600</v>
      </c>
      <c r="H113" s="64" t="s">
        <v>46</v>
      </c>
      <c r="I113" s="64"/>
    </row>
    <row r="114" spans="1:9" x14ac:dyDescent="0.35">
      <c r="A114" s="45" t="s">
        <v>254</v>
      </c>
      <c r="B114" s="48" t="s">
        <v>985</v>
      </c>
      <c r="C114" s="31" t="s">
        <v>935</v>
      </c>
      <c r="D114" s="31" t="s">
        <v>938</v>
      </c>
      <c r="E114" s="45">
        <v>2</v>
      </c>
      <c r="F114" s="45" t="s">
        <v>937</v>
      </c>
      <c r="G114" s="63" t="s">
        <v>601</v>
      </c>
      <c r="H114" s="64" t="s">
        <v>46</v>
      </c>
      <c r="I114" s="64"/>
    </row>
    <row r="115" spans="1:9" x14ac:dyDescent="0.35">
      <c r="A115" s="45" t="s">
        <v>255</v>
      </c>
      <c r="B115" s="48" t="s">
        <v>256</v>
      </c>
      <c r="C115" s="31" t="s">
        <v>935</v>
      </c>
      <c r="D115" s="31" t="s">
        <v>944</v>
      </c>
      <c r="E115" s="45">
        <v>2</v>
      </c>
      <c r="F115" s="45" t="s">
        <v>937</v>
      </c>
      <c r="G115" s="63" t="s">
        <v>602</v>
      </c>
      <c r="H115" s="64" t="s">
        <v>909</v>
      </c>
      <c r="I115" s="64"/>
    </row>
    <row r="116" spans="1:9" x14ac:dyDescent="0.35">
      <c r="A116" s="45" t="s">
        <v>257</v>
      </c>
      <c r="B116" s="48" t="s">
        <v>258</v>
      </c>
      <c r="C116" s="31" t="s">
        <v>935</v>
      </c>
      <c r="D116" s="31" t="s">
        <v>936</v>
      </c>
      <c r="E116" s="45">
        <v>2</v>
      </c>
      <c r="F116" s="45" t="s">
        <v>937</v>
      </c>
      <c r="G116" s="63" t="s">
        <v>603</v>
      </c>
      <c r="H116" s="64" t="s">
        <v>40</v>
      </c>
      <c r="I116" s="64"/>
    </row>
    <row r="117" spans="1:9" x14ac:dyDescent="0.35">
      <c r="A117" s="45" t="s">
        <v>259</v>
      </c>
      <c r="B117" s="48" t="s">
        <v>260</v>
      </c>
      <c r="C117" s="31" t="s">
        <v>935</v>
      </c>
      <c r="D117" s="31" t="s">
        <v>944</v>
      </c>
      <c r="E117" s="45">
        <v>14</v>
      </c>
      <c r="F117" s="45" t="s">
        <v>937</v>
      </c>
      <c r="G117" s="63" t="s">
        <v>604</v>
      </c>
      <c r="H117" s="64" t="s">
        <v>40</v>
      </c>
      <c r="I117" s="64"/>
    </row>
    <row r="118" spans="1:9" x14ac:dyDescent="0.35">
      <c r="A118" s="45" t="s">
        <v>261</v>
      </c>
      <c r="B118" s="48" t="s">
        <v>262</v>
      </c>
      <c r="C118" s="31" t="s">
        <v>935</v>
      </c>
      <c r="D118" s="31" t="s">
        <v>938</v>
      </c>
      <c r="E118" s="45">
        <v>14</v>
      </c>
      <c r="F118" s="45" t="s">
        <v>937</v>
      </c>
      <c r="G118" s="63" t="s">
        <v>605</v>
      </c>
      <c r="H118" s="64" t="s">
        <v>40</v>
      </c>
      <c r="I118" s="64"/>
    </row>
    <row r="119" spans="1:9" x14ac:dyDescent="0.35">
      <c r="A119" s="45" t="s">
        <v>263</v>
      </c>
      <c r="B119" s="48" t="s">
        <v>264</v>
      </c>
      <c r="C119" s="31" t="s">
        <v>935</v>
      </c>
      <c r="D119" s="31" t="s">
        <v>938</v>
      </c>
      <c r="E119" s="45">
        <v>14</v>
      </c>
      <c r="F119" s="45" t="s">
        <v>937</v>
      </c>
      <c r="G119" s="63" t="s">
        <v>606</v>
      </c>
      <c r="H119" s="64" t="s">
        <v>40</v>
      </c>
      <c r="I119" s="64"/>
    </row>
    <row r="120" spans="1:9" x14ac:dyDescent="0.35">
      <c r="A120" s="45" t="s">
        <v>265</v>
      </c>
      <c r="B120" s="48" t="s">
        <v>266</v>
      </c>
      <c r="C120" s="31" t="s">
        <v>935</v>
      </c>
      <c r="D120" s="31" t="s">
        <v>936</v>
      </c>
      <c r="E120" s="45">
        <v>2</v>
      </c>
      <c r="F120" s="45" t="s">
        <v>937</v>
      </c>
      <c r="G120" s="63" t="s">
        <v>607</v>
      </c>
      <c r="H120" s="64" t="s">
        <v>40</v>
      </c>
      <c r="I120" s="64"/>
    </row>
    <row r="121" spans="1:9" x14ac:dyDescent="0.35">
      <c r="A121" s="45" t="s">
        <v>269</v>
      </c>
      <c r="B121" s="48" t="s">
        <v>270</v>
      </c>
      <c r="C121" s="31" t="s">
        <v>935</v>
      </c>
      <c r="D121" s="31" t="s">
        <v>938</v>
      </c>
      <c r="E121" s="45">
        <v>20</v>
      </c>
      <c r="F121" s="45" t="s">
        <v>937</v>
      </c>
      <c r="G121" s="63" t="s">
        <v>608</v>
      </c>
      <c r="H121" s="64" t="s">
        <v>42</v>
      </c>
      <c r="I121" s="64"/>
    </row>
    <row r="122" spans="1:9" x14ac:dyDescent="0.35">
      <c r="A122" s="45" t="s">
        <v>271</v>
      </c>
      <c r="B122" s="48" t="s">
        <v>272</v>
      </c>
      <c r="C122" s="31" t="s">
        <v>952</v>
      </c>
      <c r="D122" s="31" t="s">
        <v>953</v>
      </c>
      <c r="E122" s="45">
        <v>14</v>
      </c>
      <c r="F122" s="45" t="s">
        <v>937</v>
      </c>
      <c r="G122" s="63">
        <v>513576</v>
      </c>
      <c r="H122" s="64" t="s">
        <v>46</v>
      </c>
      <c r="I122" s="64"/>
    </row>
    <row r="123" spans="1:9" x14ac:dyDescent="0.35">
      <c r="A123" s="45" t="s">
        <v>275</v>
      </c>
      <c r="B123" s="48" t="s">
        <v>1178</v>
      </c>
      <c r="C123" s="31" t="s">
        <v>963</v>
      </c>
      <c r="D123" s="31" t="s">
        <v>976</v>
      </c>
      <c r="E123" s="45">
        <v>4</v>
      </c>
      <c r="F123" s="45" t="s">
        <v>937</v>
      </c>
      <c r="G123" s="63" t="s">
        <v>1179</v>
      </c>
      <c r="H123" s="64" t="s">
        <v>1180</v>
      </c>
      <c r="I123" s="64"/>
    </row>
    <row r="124" spans="1:9" x14ac:dyDescent="0.35">
      <c r="A124" s="45" t="s">
        <v>337</v>
      </c>
      <c r="B124" s="48" t="s">
        <v>338</v>
      </c>
      <c r="C124" s="31" t="s">
        <v>935</v>
      </c>
      <c r="D124" s="31" t="s">
        <v>959</v>
      </c>
      <c r="E124" s="45">
        <v>6</v>
      </c>
      <c r="F124" s="45" t="s">
        <v>937</v>
      </c>
      <c r="G124" s="63" t="s">
        <v>635</v>
      </c>
      <c r="H124" s="64" t="s">
        <v>47</v>
      </c>
      <c r="I124" s="64" t="s">
        <v>740</v>
      </c>
    </row>
    <row r="125" spans="1:9" x14ac:dyDescent="0.35">
      <c r="A125" s="45" t="s">
        <v>342</v>
      </c>
      <c r="B125" s="48" t="s">
        <v>343</v>
      </c>
      <c r="C125" s="31" t="s">
        <v>932</v>
      </c>
      <c r="D125" s="31" t="s">
        <v>940</v>
      </c>
      <c r="E125" s="45">
        <v>6</v>
      </c>
      <c r="F125" s="45" t="s">
        <v>937</v>
      </c>
      <c r="G125" s="63" t="s">
        <v>810</v>
      </c>
      <c r="H125" s="64" t="s">
        <v>36</v>
      </c>
      <c r="I125" s="64"/>
    </row>
    <row r="126" spans="1:9" x14ac:dyDescent="0.35">
      <c r="A126" s="45" t="s">
        <v>344</v>
      </c>
      <c r="B126" s="48" t="s">
        <v>345</v>
      </c>
      <c r="C126" s="31" t="s">
        <v>932</v>
      </c>
      <c r="D126" s="31" t="s">
        <v>940</v>
      </c>
      <c r="E126" s="45">
        <v>2</v>
      </c>
      <c r="F126" s="45" t="s">
        <v>937</v>
      </c>
      <c r="G126" s="63" t="s">
        <v>811</v>
      </c>
      <c r="H126" s="64" t="s">
        <v>36</v>
      </c>
      <c r="I126" s="64"/>
    </row>
    <row r="127" spans="1:9" x14ac:dyDescent="0.35">
      <c r="A127" s="45" t="s">
        <v>346</v>
      </c>
      <c r="B127" s="48" t="s">
        <v>347</v>
      </c>
      <c r="C127" s="31" t="s">
        <v>932</v>
      </c>
      <c r="D127" s="31" t="s">
        <v>940</v>
      </c>
      <c r="E127" s="45">
        <v>2</v>
      </c>
      <c r="F127" s="45" t="s">
        <v>937</v>
      </c>
      <c r="G127" s="63" t="s">
        <v>812</v>
      </c>
      <c r="H127" s="64" t="s">
        <v>36</v>
      </c>
      <c r="I127" s="64"/>
    </row>
    <row r="128" spans="1:9" x14ac:dyDescent="0.35">
      <c r="A128" s="45" t="s">
        <v>348</v>
      </c>
      <c r="B128" s="48" t="s">
        <v>349</v>
      </c>
      <c r="C128" s="31" t="s">
        <v>932</v>
      </c>
      <c r="D128" s="31" t="s">
        <v>940</v>
      </c>
      <c r="E128" s="45">
        <v>2</v>
      </c>
      <c r="F128" s="45" t="s">
        <v>937</v>
      </c>
      <c r="G128" s="63" t="s">
        <v>813</v>
      </c>
      <c r="H128" s="64" t="s">
        <v>36</v>
      </c>
      <c r="I128" s="64"/>
    </row>
    <row r="129" spans="1:9" x14ac:dyDescent="0.35">
      <c r="A129" s="45" t="s">
        <v>350</v>
      </c>
      <c r="B129" s="48" t="s">
        <v>351</v>
      </c>
      <c r="C129" s="31" t="s">
        <v>932</v>
      </c>
      <c r="D129" s="31" t="s">
        <v>940</v>
      </c>
      <c r="E129" s="45">
        <v>2</v>
      </c>
      <c r="F129" s="45" t="s">
        <v>937</v>
      </c>
      <c r="G129" s="63" t="s">
        <v>814</v>
      </c>
      <c r="H129" s="64" t="s">
        <v>36</v>
      </c>
      <c r="I129" s="64"/>
    </row>
    <row r="130" spans="1:9" x14ac:dyDescent="0.35">
      <c r="A130" s="45" t="s">
        <v>352</v>
      </c>
      <c r="B130" s="48" t="s">
        <v>353</v>
      </c>
      <c r="C130" s="31" t="s">
        <v>932</v>
      </c>
      <c r="D130" s="31" t="s">
        <v>940</v>
      </c>
      <c r="E130" s="45">
        <v>2</v>
      </c>
      <c r="F130" s="45" t="s">
        <v>937</v>
      </c>
      <c r="G130" s="63" t="s">
        <v>815</v>
      </c>
      <c r="H130" s="64" t="s">
        <v>36</v>
      </c>
      <c r="I130" s="64"/>
    </row>
    <row r="131" spans="1:9" x14ac:dyDescent="0.35">
      <c r="A131" s="45" t="s">
        <v>354</v>
      </c>
      <c r="B131" s="48" t="s">
        <v>355</v>
      </c>
      <c r="C131" s="31" t="s">
        <v>932</v>
      </c>
      <c r="D131" s="31" t="s">
        <v>940</v>
      </c>
      <c r="E131" s="45">
        <v>2</v>
      </c>
      <c r="F131" s="45" t="s">
        <v>937</v>
      </c>
      <c r="G131" s="63" t="s">
        <v>816</v>
      </c>
      <c r="H131" s="64" t="s">
        <v>36</v>
      </c>
      <c r="I131" s="64"/>
    </row>
    <row r="132" spans="1:9" x14ac:dyDescent="0.35">
      <c r="A132" s="45" t="s">
        <v>356</v>
      </c>
      <c r="B132" s="48" t="s">
        <v>357</v>
      </c>
      <c r="C132" s="31" t="s">
        <v>932</v>
      </c>
      <c r="D132" s="31" t="s">
        <v>940</v>
      </c>
      <c r="E132" s="45">
        <v>2</v>
      </c>
      <c r="F132" s="45" t="s">
        <v>937</v>
      </c>
      <c r="G132" s="63" t="s">
        <v>817</v>
      </c>
      <c r="H132" s="64" t="s">
        <v>36</v>
      </c>
      <c r="I132" s="64"/>
    </row>
    <row r="133" spans="1:9" x14ac:dyDescent="0.35">
      <c r="A133" s="45" t="s">
        <v>358</v>
      </c>
      <c r="B133" s="48" t="s">
        <v>359</v>
      </c>
      <c r="C133" s="31" t="s">
        <v>932</v>
      </c>
      <c r="D133" s="31" t="s">
        <v>940</v>
      </c>
      <c r="E133" s="45">
        <v>2</v>
      </c>
      <c r="F133" s="45" t="s">
        <v>937</v>
      </c>
      <c r="G133" s="63" t="s">
        <v>818</v>
      </c>
      <c r="H133" s="64" t="s">
        <v>36</v>
      </c>
      <c r="I133" s="64"/>
    </row>
    <row r="134" spans="1:9" x14ac:dyDescent="0.35">
      <c r="A134" s="45" t="s">
        <v>360</v>
      </c>
      <c r="B134" s="48" t="s">
        <v>361</v>
      </c>
      <c r="C134" s="31" t="s">
        <v>932</v>
      </c>
      <c r="D134" s="31" t="s">
        <v>940</v>
      </c>
      <c r="E134" s="45">
        <v>2</v>
      </c>
      <c r="F134" s="45" t="s">
        <v>937</v>
      </c>
      <c r="G134" s="63" t="s">
        <v>647</v>
      </c>
      <c r="H134" s="64" t="s">
        <v>36</v>
      </c>
      <c r="I134" s="64" t="s">
        <v>743</v>
      </c>
    </row>
    <row r="135" spans="1:9" x14ac:dyDescent="0.35">
      <c r="A135" s="45" t="s">
        <v>362</v>
      </c>
      <c r="B135" s="48" t="s">
        <v>363</v>
      </c>
      <c r="C135" s="31" t="s">
        <v>932</v>
      </c>
      <c r="D135" s="31" t="s">
        <v>949</v>
      </c>
      <c r="E135" s="45">
        <v>2</v>
      </c>
      <c r="F135" s="45" t="s">
        <v>937</v>
      </c>
      <c r="G135" s="63" t="s">
        <v>819</v>
      </c>
      <c r="H135" s="64" t="s">
        <v>36</v>
      </c>
      <c r="I135" s="64"/>
    </row>
    <row r="136" spans="1:9" x14ac:dyDescent="0.35">
      <c r="A136" s="45" t="s">
        <v>364</v>
      </c>
      <c r="B136" s="31" t="s">
        <v>365</v>
      </c>
      <c r="C136" s="31" t="s">
        <v>932</v>
      </c>
      <c r="D136" s="31" t="s">
        <v>949</v>
      </c>
      <c r="E136" s="45">
        <v>2</v>
      </c>
      <c r="F136" s="45" t="s">
        <v>937</v>
      </c>
      <c r="G136" s="63" t="s">
        <v>820</v>
      </c>
      <c r="H136" s="64" t="s">
        <v>36</v>
      </c>
      <c r="I136" s="64"/>
    </row>
    <row r="137" spans="1:9" x14ac:dyDescent="0.35">
      <c r="A137" s="45" t="s">
        <v>366</v>
      </c>
      <c r="B137" s="31" t="s">
        <v>367</v>
      </c>
      <c r="C137" s="31" t="s">
        <v>932</v>
      </c>
      <c r="D137" s="31" t="s">
        <v>941</v>
      </c>
      <c r="E137" s="45">
        <v>14</v>
      </c>
      <c r="F137" s="45" t="s">
        <v>937</v>
      </c>
      <c r="G137" s="63" t="s">
        <v>821</v>
      </c>
      <c r="H137" s="64" t="s">
        <v>36</v>
      </c>
      <c r="I137" s="64"/>
    </row>
    <row r="138" spans="1:9" x14ac:dyDescent="0.35">
      <c r="A138" s="45" t="s">
        <v>368</v>
      </c>
      <c r="B138" s="31" t="s">
        <v>369</v>
      </c>
      <c r="C138" s="31" t="s">
        <v>932</v>
      </c>
      <c r="D138" s="31" t="s">
        <v>941</v>
      </c>
      <c r="E138" s="45">
        <v>14</v>
      </c>
      <c r="F138" s="45" t="s">
        <v>937</v>
      </c>
      <c r="G138" s="63" t="s">
        <v>822</v>
      </c>
      <c r="H138" s="64" t="s">
        <v>36</v>
      </c>
      <c r="I138" s="64"/>
    </row>
    <row r="139" spans="1:9" x14ac:dyDescent="0.35">
      <c r="A139" s="45" t="s">
        <v>370</v>
      </c>
      <c r="B139" s="31" t="s">
        <v>371</v>
      </c>
      <c r="C139" s="31" t="s">
        <v>932</v>
      </c>
      <c r="D139" s="31" t="s">
        <v>941</v>
      </c>
      <c r="E139" s="45">
        <v>14</v>
      </c>
      <c r="F139" s="45" t="s">
        <v>937</v>
      </c>
      <c r="G139" s="63" t="s">
        <v>823</v>
      </c>
      <c r="H139" s="64" t="s">
        <v>36</v>
      </c>
      <c r="I139" s="64"/>
    </row>
    <row r="140" spans="1:9" x14ac:dyDescent="0.35">
      <c r="A140" s="45" t="s">
        <v>372</v>
      </c>
      <c r="B140" s="31" t="s">
        <v>373</v>
      </c>
      <c r="C140" s="31" t="s">
        <v>932</v>
      </c>
      <c r="D140" s="31" t="s">
        <v>941</v>
      </c>
      <c r="E140" s="45">
        <v>14</v>
      </c>
      <c r="F140" s="45" t="s">
        <v>937</v>
      </c>
      <c r="G140" s="63" t="s">
        <v>824</v>
      </c>
      <c r="H140" s="64" t="s">
        <v>36</v>
      </c>
      <c r="I140" s="64"/>
    </row>
    <row r="141" spans="1:9" x14ac:dyDescent="0.35">
      <c r="A141" s="45" t="s">
        <v>374</v>
      </c>
      <c r="B141" s="31" t="s">
        <v>375</v>
      </c>
      <c r="C141" s="31" t="s">
        <v>932</v>
      </c>
      <c r="D141" s="31" t="s">
        <v>941</v>
      </c>
      <c r="E141" s="45">
        <v>14</v>
      </c>
      <c r="F141" s="45" t="s">
        <v>937</v>
      </c>
      <c r="G141" s="63" t="s">
        <v>825</v>
      </c>
      <c r="H141" s="64" t="s">
        <v>36</v>
      </c>
      <c r="I141" s="64"/>
    </row>
    <row r="142" spans="1:9" x14ac:dyDescent="0.35">
      <c r="A142" s="45" t="s">
        <v>378</v>
      </c>
      <c r="B142" s="31" t="s">
        <v>379</v>
      </c>
      <c r="C142" s="31" t="s">
        <v>932</v>
      </c>
      <c r="D142" s="31" t="s">
        <v>941</v>
      </c>
      <c r="E142" s="45">
        <v>14</v>
      </c>
      <c r="F142" s="45" t="s">
        <v>937</v>
      </c>
      <c r="G142" s="63" t="s">
        <v>826</v>
      </c>
      <c r="H142" s="64" t="s">
        <v>36</v>
      </c>
      <c r="I142" s="64"/>
    </row>
    <row r="143" spans="1:9" x14ac:dyDescent="0.35">
      <c r="A143" s="45" t="s">
        <v>380</v>
      </c>
      <c r="B143" s="31" t="s">
        <v>381</v>
      </c>
      <c r="C143" s="31" t="s">
        <v>932</v>
      </c>
      <c r="D143" s="31" t="s">
        <v>941</v>
      </c>
      <c r="E143" s="45">
        <v>14</v>
      </c>
      <c r="F143" s="45" t="s">
        <v>937</v>
      </c>
      <c r="G143" s="63" t="s">
        <v>827</v>
      </c>
      <c r="H143" s="64" t="s">
        <v>36</v>
      </c>
      <c r="I143" s="64"/>
    </row>
    <row r="144" spans="1:9" x14ac:dyDescent="0.35">
      <c r="A144" s="45" t="s">
        <v>382</v>
      </c>
      <c r="B144" s="31" t="s">
        <v>383</v>
      </c>
      <c r="C144" s="31" t="s">
        <v>932</v>
      </c>
      <c r="D144" s="31" t="s">
        <v>941</v>
      </c>
      <c r="E144" s="45">
        <v>14</v>
      </c>
      <c r="F144" s="45" t="s">
        <v>937</v>
      </c>
      <c r="G144" s="63" t="s">
        <v>658</v>
      </c>
      <c r="H144" s="64" t="s">
        <v>36</v>
      </c>
      <c r="I144" s="64" t="s">
        <v>745</v>
      </c>
    </row>
    <row r="145" spans="1:9" x14ac:dyDescent="0.35">
      <c r="A145" s="45" t="s">
        <v>384</v>
      </c>
      <c r="B145" s="31" t="s">
        <v>385</v>
      </c>
      <c r="C145" s="31" t="s">
        <v>935</v>
      </c>
      <c r="D145" s="31" t="s">
        <v>938</v>
      </c>
      <c r="E145" s="45">
        <v>14</v>
      </c>
      <c r="F145" s="45" t="s">
        <v>937</v>
      </c>
      <c r="G145" s="63" t="s">
        <v>659</v>
      </c>
      <c r="H145" s="64" t="s">
        <v>54</v>
      </c>
      <c r="I145" s="64" t="s">
        <v>746</v>
      </c>
    </row>
    <row r="146" spans="1:9" x14ac:dyDescent="0.35">
      <c r="A146" s="45" t="s">
        <v>429</v>
      </c>
      <c r="B146" s="31" t="s">
        <v>430</v>
      </c>
      <c r="C146" s="31" t="s">
        <v>952</v>
      </c>
      <c r="D146" s="31" t="s">
        <v>955</v>
      </c>
      <c r="E146" s="45">
        <v>20</v>
      </c>
      <c r="F146" s="45" t="s">
        <v>937</v>
      </c>
      <c r="G146" s="63" t="s">
        <v>680</v>
      </c>
      <c r="H146" s="64" t="s">
        <v>42</v>
      </c>
      <c r="I146" s="64" t="s">
        <v>768</v>
      </c>
    </row>
    <row r="147" spans="1:9" x14ac:dyDescent="0.35">
      <c r="A147" s="45" t="s">
        <v>431</v>
      </c>
      <c r="B147" s="31" t="s">
        <v>432</v>
      </c>
      <c r="C147" s="31" t="s">
        <v>935</v>
      </c>
      <c r="D147" s="31" t="s">
        <v>938</v>
      </c>
      <c r="E147" s="45">
        <v>20</v>
      </c>
      <c r="F147" s="45" t="s">
        <v>937</v>
      </c>
      <c r="G147" s="63" t="s">
        <v>681</v>
      </c>
      <c r="H147" s="64" t="s">
        <v>40</v>
      </c>
      <c r="I147" s="64" t="s">
        <v>769</v>
      </c>
    </row>
    <row r="148" spans="1:9" x14ac:dyDescent="0.35">
      <c r="A148" s="45" t="s">
        <v>433</v>
      </c>
      <c r="B148" s="31" t="s">
        <v>434</v>
      </c>
      <c r="C148" s="31" t="s">
        <v>935</v>
      </c>
      <c r="D148" s="31" t="s">
        <v>938</v>
      </c>
      <c r="E148" s="45">
        <v>20</v>
      </c>
      <c r="F148" s="45" t="s">
        <v>937</v>
      </c>
      <c r="G148" s="63" t="s">
        <v>682</v>
      </c>
      <c r="H148" s="64" t="s">
        <v>40</v>
      </c>
      <c r="I148" s="64" t="s">
        <v>741</v>
      </c>
    </row>
    <row r="149" spans="1:9" x14ac:dyDescent="0.35">
      <c r="A149" s="45" t="s">
        <v>435</v>
      </c>
      <c r="B149" s="31" t="s">
        <v>436</v>
      </c>
      <c r="C149" s="31" t="s">
        <v>952</v>
      </c>
      <c r="D149" s="31" t="s">
        <v>955</v>
      </c>
      <c r="E149" s="45">
        <v>20</v>
      </c>
      <c r="F149" s="45" t="s">
        <v>937</v>
      </c>
      <c r="G149" s="63" t="s">
        <v>683</v>
      </c>
      <c r="H149" s="64" t="s">
        <v>42</v>
      </c>
      <c r="I149" s="64" t="s">
        <v>770</v>
      </c>
    </row>
    <row r="150" spans="1:9" x14ac:dyDescent="0.35">
      <c r="A150" s="45" t="s">
        <v>437</v>
      </c>
      <c r="B150" s="31" t="s">
        <v>438</v>
      </c>
      <c r="C150" s="31" t="s">
        <v>952</v>
      </c>
      <c r="D150" s="31" t="s">
        <v>955</v>
      </c>
      <c r="E150" s="45">
        <v>20</v>
      </c>
      <c r="F150" s="45" t="s">
        <v>937</v>
      </c>
      <c r="G150" s="63" t="s">
        <v>684</v>
      </c>
      <c r="H150" s="64" t="s">
        <v>42</v>
      </c>
      <c r="I150" s="64" t="s">
        <v>771</v>
      </c>
    </row>
    <row r="151" spans="1:9" x14ac:dyDescent="0.35">
      <c r="A151" s="45" t="s">
        <v>439</v>
      </c>
      <c r="B151" s="31" t="s">
        <v>440</v>
      </c>
      <c r="C151" s="31" t="s">
        <v>935</v>
      </c>
      <c r="D151" s="31" t="s">
        <v>938</v>
      </c>
      <c r="E151" s="45">
        <v>14</v>
      </c>
      <c r="F151" s="45" t="s">
        <v>937</v>
      </c>
      <c r="G151" s="63" t="s">
        <v>685</v>
      </c>
      <c r="H151" s="64" t="s">
        <v>54</v>
      </c>
      <c r="I151" s="64" t="s">
        <v>772</v>
      </c>
    </row>
    <row r="152" spans="1:9" x14ac:dyDescent="0.35">
      <c r="A152" s="45" t="s">
        <v>441</v>
      </c>
      <c r="B152" s="31" t="s">
        <v>442</v>
      </c>
      <c r="C152" s="31" t="s">
        <v>935</v>
      </c>
      <c r="D152" s="31" t="s">
        <v>938</v>
      </c>
      <c r="E152" s="45">
        <v>14</v>
      </c>
      <c r="F152" s="45" t="s">
        <v>937</v>
      </c>
      <c r="G152" s="63" t="s">
        <v>686</v>
      </c>
      <c r="H152" s="64" t="s">
        <v>54</v>
      </c>
      <c r="I152" s="64" t="s">
        <v>773</v>
      </c>
    </row>
    <row r="153" spans="1:9" x14ac:dyDescent="0.35">
      <c r="A153" s="45" t="s">
        <v>443</v>
      </c>
      <c r="B153" s="31" t="s">
        <v>444</v>
      </c>
      <c r="C153" s="31" t="s">
        <v>935</v>
      </c>
      <c r="D153" s="31" t="s">
        <v>938</v>
      </c>
      <c r="E153" s="45">
        <v>2</v>
      </c>
      <c r="F153" s="45" t="s">
        <v>937</v>
      </c>
      <c r="G153" s="63" t="s">
        <v>687</v>
      </c>
      <c r="H153" s="64" t="s">
        <v>39</v>
      </c>
      <c r="I153" s="64" t="s">
        <v>774</v>
      </c>
    </row>
    <row r="154" spans="1:9" x14ac:dyDescent="0.35">
      <c r="A154" s="45" t="s">
        <v>445</v>
      </c>
      <c r="B154" s="31" t="s">
        <v>446</v>
      </c>
      <c r="C154" s="31" t="s">
        <v>952</v>
      </c>
      <c r="D154" s="31" t="s">
        <v>955</v>
      </c>
      <c r="E154" s="45">
        <v>20</v>
      </c>
      <c r="F154" s="45" t="s">
        <v>937</v>
      </c>
      <c r="G154" s="63" t="s">
        <v>688</v>
      </c>
      <c r="H154" s="64" t="s">
        <v>42</v>
      </c>
      <c r="I154" s="64" t="s">
        <v>775</v>
      </c>
    </row>
    <row r="155" spans="1:9" x14ac:dyDescent="0.35">
      <c r="A155" s="45" t="s">
        <v>447</v>
      </c>
      <c r="B155" s="31" t="s">
        <v>448</v>
      </c>
      <c r="C155" s="31" t="s">
        <v>952</v>
      </c>
      <c r="D155" s="31" t="s">
        <v>955</v>
      </c>
      <c r="E155" s="45">
        <v>20</v>
      </c>
      <c r="F155" s="45" t="s">
        <v>937</v>
      </c>
      <c r="G155" s="63" t="s">
        <v>689</v>
      </c>
      <c r="H155" s="64" t="s">
        <v>42</v>
      </c>
      <c r="I155" s="64" t="s">
        <v>776</v>
      </c>
    </row>
    <row r="156" spans="1:9" x14ac:dyDescent="0.35">
      <c r="A156" s="45" t="s">
        <v>449</v>
      </c>
      <c r="B156" s="31" t="s">
        <v>450</v>
      </c>
      <c r="C156" s="31" t="s">
        <v>952</v>
      </c>
      <c r="D156" s="31" t="s">
        <v>955</v>
      </c>
      <c r="E156" s="45">
        <v>20</v>
      </c>
      <c r="F156" s="45" t="s">
        <v>937</v>
      </c>
      <c r="G156" s="63" t="s">
        <v>690</v>
      </c>
      <c r="H156" s="64" t="s">
        <v>42</v>
      </c>
      <c r="I156" s="64" t="s">
        <v>777</v>
      </c>
    </row>
    <row r="157" spans="1:9" x14ac:dyDescent="0.35">
      <c r="A157" s="45" t="s">
        <v>451</v>
      </c>
      <c r="B157" s="31" t="s">
        <v>452</v>
      </c>
      <c r="C157" s="31" t="s">
        <v>952</v>
      </c>
      <c r="D157" s="31" t="s">
        <v>955</v>
      </c>
      <c r="E157" s="45">
        <v>20</v>
      </c>
      <c r="F157" s="45" t="s">
        <v>937</v>
      </c>
      <c r="G157" s="63" t="s">
        <v>691</v>
      </c>
      <c r="H157" s="64" t="s">
        <v>42</v>
      </c>
      <c r="I157" s="64" t="s">
        <v>778</v>
      </c>
    </row>
    <row r="158" spans="1:9" x14ac:dyDescent="0.35">
      <c r="A158" s="45" t="s">
        <v>457</v>
      </c>
      <c r="B158" s="31" t="s">
        <v>1035</v>
      </c>
      <c r="C158" s="31" t="s">
        <v>952</v>
      </c>
      <c r="D158" s="31" t="s">
        <v>955</v>
      </c>
      <c r="E158" s="45">
        <v>20</v>
      </c>
      <c r="F158" s="45" t="s">
        <v>937</v>
      </c>
      <c r="G158" s="63" t="s">
        <v>694</v>
      </c>
      <c r="H158" s="64" t="s">
        <v>922</v>
      </c>
      <c r="I158" s="64" t="s">
        <v>781</v>
      </c>
    </row>
    <row r="159" spans="1:9" x14ac:dyDescent="0.35">
      <c r="A159" s="45" t="s">
        <v>472</v>
      </c>
      <c r="B159" s="31" t="s">
        <v>473</v>
      </c>
      <c r="C159" s="31" t="s">
        <v>935</v>
      </c>
      <c r="D159" s="31" t="s">
        <v>936</v>
      </c>
      <c r="E159" s="45">
        <v>20</v>
      </c>
      <c r="F159" s="45" t="s">
        <v>937</v>
      </c>
      <c r="G159" s="63" t="s">
        <v>702</v>
      </c>
      <c r="H159" s="64" t="s">
        <v>46</v>
      </c>
      <c r="I159" s="64"/>
    </row>
    <row r="160" spans="1:9" x14ac:dyDescent="0.35">
      <c r="A160" s="45" t="s">
        <v>480</v>
      </c>
      <c r="B160" s="31" t="s">
        <v>481</v>
      </c>
      <c r="C160" s="31" t="s">
        <v>34</v>
      </c>
      <c r="D160" s="31" t="s">
        <v>945</v>
      </c>
      <c r="E160" s="45">
        <v>1</v>
      </c>
      <c r="F160" s="45" t="s">
        <v>937</v>
      </c>
      <c r="G160" s="63" t="s">
        <v>708</v>
      </c>
      <c r="H160" s="64" t="s">
        <v>36</v>
      </c>
      <c r="I160" s="64"/>
    </row>
    <row r="161" spans="1:9" x14ac:dyDescent="0.35">
      <c r="A161" s="45" t="s">
        <v>484</v>
      </c>
      <c r="B161" s="31" t="s">
        <v>485</v>
      </c>
      <c r="C161" s="31" t="s">
        <v>34</v>
      </c>
      <c r="D161" s="31" t="s">
        <v>945</v>
      </c>
      <c r="E161" s="45">
        <v>1</v>
      </c>
      <c r="F161" s="45" t="s">
        <v>937</v>
      </c>
      <c r="G161" s="63" t="s">
        <v>710</v>
      </c>
      <c r="H161" s="64" t="s">
        <v>36</v>
      </c>
      <c r="I161" s="64"/>
    </row>
    <row r="162" spans="1:9" x14ac:dyDescent="0.35">
      <c r="A162" s="45" t="s">
        <v>486</v>
      </c>
      <c r="B162" s="31" t="s">
        <v>1280</v>
      </c>
      <c r="C162" s="31" t="s">
        <v>34</v>
      </c>
      <c r="D162" s="31" t="s">
        <v>945</v>
      </c>
      <c r="E162" s="45">
        <v>1</v>
      </c>
      <c r="F162" s="45" t="s">
        <v>937</v>
      </c>
      <c r="G162" s="63" t="s">
        <v>711</v>
      </c>
      <c r="H162" s="64" t="s">
        <v>49</v>
      </c>
      <c r="I162" s="64"/>
    </row>
    <row r="163" spans="1:9" x14ac:dyDescent="0.35">
      <c r="A163" s="45" t="s">
        <v>487</v>
      </c>
      <c r="B163" s="31" t="s">
        <v>488</v>
      </c>
      <c r="C163" s="31" t="s">
        <v>34</v>
      </c>
      <c r="D163" s="31" t="s">
        <v>945</v>
      </c>
      <c r="E163" s="45">
        <v>2</v>
      </c>
      <c r="F163" s="45" t="s">
        <v>937</v>
      </c>
      <c r="G163" s="63" t="s">
        <v>712</v>
      </c>
      <c r="H163" s="64" t="s">
        <v>36</v>
      </c>
      <c r="I163" s="64"/>
    </row>
    <row r="164" spans="1:9" x14ac:dyDescent="0.35">
      <c r="A164" s="45" t="s">
        <v>489</v>
      </c>
      <c r="B164" s="31" t="s">
        <v>490</v>
      </c>
      <c r="C164" s="31" t="s">
        <v>932</v>
      </c>
      <c r="D164" s="31" t="s">
        <v>949</v>
      </c>
      <c r="E164" s="45">
        <v>6</v>
      </c>
      <c r="F164" s="45" t="s">
        <v>937</v>
      </c>
      <c r="G164" s="63" t="s">
        <v>713</v>
      </c>
      <c r="H164" s="64" t="s">
        <v>42</v>
      </c>
      <c r="I164" s="64"/>
    </row>
    <row r="165" spans="1:9" x14ac:dyDescent="0.35">
      <c r="A165" s="45" t="s">
        <v>491</v>
      </c>
      <c r="B165" s="31" t="s">
        <v>492</v>
      </c>
      <c r="C165" s="31" t="s">
        <v>932</v>
      </c>
      <c r="D165" s="31" t="s">
        <v>949</v>
      </c>
      <c r="E165" s="45">
        <v>6</v>
      </c>
      <c r="F165" s="45" t="s">
        <v>937</v>
      </c>
      <c r="G165" s="63" t="s">
        <v>714</v>
      </c>
      <c r="H165" s="64" t="s">
        <v>36</v>
      </c>
      <c r="I165" s="64"/>
    </row>
    <row r="166" spans="1:9" x14ac:dyDescent="0.35">
      <c r="A166" s="45" t="s">
        <v>493</v>
      </c>
      <c r="B166" s="31" t="s">
        <v>494</v>
      </c>
      <c r="C166" s="31" t="s">
        <v>932</v>
      </c>
      <c r="D166" s="31" t="s">
        <v>949</v>
      </c>
      <c r="E166" s="45">
        <v>6</v>
      </c>
      <c r="F166" s="45" t="s">
        <v>937</v>
      </c>
      <c r="G166" s="63" t="s">
        <v>715</v>
      </c>
      <c r="H166" s="64" t="s">
        <v>36</v>
      </c>
      <c r="I166" s="64"/>
    </row>
    <row r="167" spans="1:9" x14ac:dyDescent="0.35">
      <c r="A167" s="45" t="s">
        <v>495</v>
      </c>
      <c r="B167" s="31" t="s">
        <v>496</v>
      </c>
      <c r="C167" s="31" t="s">
        <v>932</v>
      </c>
      <c r="D167" s="31" t="s">
        <v>941</v>
      </c>
      <c r="E167" s="45">
        <v>6</v>
      </c>
      <c r="F167" s="45" t="s">
        <v>937</v>
      </c>
      <c r="G167" s="63" t="s">
        <v>716</v>
      </c>
      <c r="H167" s="64" t="s">
        <v>36</v>
      </c>
      <c r="I167" s="64"/>
    </row>
    <row r="168" spans="1:9" x14ac:dyDescent="0.35">
      <c r="A168" s="45" t="s">
        <v>499</v>
      </c>
      <c r="B168" s="31" t="s">
        <v>500</v>
      </c>
      <c r="C168" s="31" t="s">
        <v>952</v>
      </c>
      <c r="D168" s="31" t="s">
        <v>954</v>
      </c>
      <c r="E168" s="45">
        <v>20</v>
      </c>
      <c r="F168" s="45" t="s">
        <v>937</v>
      </c>
      <c r="G168" s="63" t="s">
        <v>718</v>
      </c>
      <c r="H168" s="64" t="s">
        <v>42</v>
      </c>
      <c r="I168" s="64"/>
    </row>
    <row r="169" spans="1:9" x14ac:dyDescent="0.35">
      <c r="A169" s="45" t="s">
        <v>501</v>
      </c>
      <c r="B169" s="31" t="s">
        <v>502</v>
      </c>
      <c r="C169" s="31" t="s">
        <v>952</v>
      </c>
      <c r="D169" s="31" t="s">
        <v>955</v>
      </c>
      <c r="E169" s="45">
        <v>20</v>
      </c>
      <c r="F169" s="45" t="s">
        <v>937</v>
      </c>
      <c r="G169" s="63" t="s">
        <v>719</v>
      </c>
      <c r="H169" s="64" t="s">
        <v>42</v>
      </c>
      <c r="I169" s="64"/>
    </row>
    <row r="170" spans="1:9" x14ac:dyDescent="0.35">
      <c r="A170" s="45" t="s">
        <v>503</v>
      </c>
      <c r="B170" s="31" t="s">
        <v>504</v>
      </c>
      <c r="C170" s="31" t="s">
        <v>952</v>
      </c>
      <c r="D170" s="31" t="s">
        <v>955</v>
      </c>
      <c r="E170" s="45">
        <v>20</v>
      </c>
      <c r="F170" s="45" t="s">
        <v>937</v>
      </c>
      <c r="G170" s="63" t="s">
        <v>720</v>
      </c>
      <c r="H170" s="64" t="s">
        <v>42</v>
      </c>
      <c r="I170" s="64"/>
    </row>
    <row r="171" spans="1:9" x14ac:dyDescent="0.35">
      <c r="A171" s="45" t="s">
        <v>505</v>
      </c>
      <c r="B171" s="31" t="s">
        <v>506</v>
      </c>
      <c r="C171" s="31" t="s">
        <v>952</v>
      </c>
      <c r="D171" s="31" t="s">
        <v>955</v>
      </c>
      <c r="E171" s="45">
        <v>20</v>
      </c>
      <c r="F171" s="45" t="s">
        <v>937</v>
      </c>
      <c r="G171" s="63" t="s">
        <v>721</v>
      </c>
      <c r="H171" s="64" t="s">
        <v>42</v>
      </c>
      <c r="I171" s="64"/>
    </row>
    <row r="172" spans="1:9" x14ac:dyDescent="0.35">
      <c r="A172" s="45" t="s">
        <v>507</v>
      </c>
      <c r="B172" s="31" t="s">
        <v>508</v>
      </c>
      <c r="C172" s="31" t="s">
        <v>952</v>
      </c>
      <c r="D172" s="31" t="s">
        <v>960</v>
      </c>
      <c r="E172" s="45">
        <v>20</v>
      </c>
      <c r="F172" s="45" t="s">
        <v>937</v>
      </c>
      <c r="G172" s="63" t="s">
        <v>722</v>
      </c>
      <c r="H172" s="64" t="s">
        <v>42</v>
      </c>
      <c r="I172" s="64"/>
    </row>
    <row r="173" spans="1:9" x14ac:dyDescent="0.35">
      <c r="A173" s="45" t="s">
        <v>509</v>
      </c>
      <c r="B173" s="31" t="s">
        <v>510</v>
      </c>
      <c r="C173" s="31" t="s">
        <v>952</v>
      </c>
      <c r="D173" s="31" t="s">
        <v>960</v>
      </c>
      <c r="E173" s="45">
        <v>20</v>
      </c>
      <c r="F173" s="45" t="s">
        <v>937</v>
      </c>
      <c r="G173" s="63" t="s">
        <v>723</v>
      </c>
      <c r="H173" s="64" t="s">
        <v>42</v>
      </c>
      <c r="I173" s="64"/>
    </row>
    <row r="174" spans="1:9" x14ac:dyDescent="0.35">
      <c r="A174" s="45" t="s">
        <v>511</v>
      </c>
      <c r="B174" s="31" t="s">
        <v>512</v>
      </c>
      <c r="C174" s="31" t="s">
        <v>952</v>
      </c>
      <c r="D174" s="31" t="s">
        <v>960</v>
      </c>
      <c r="E174" s="45">
        <v>20</v>
      </c>
      <c r="F174" s="45" t="s">
        <v>937</v>
      </c>
      <c r="G174" s="63" t="s">
        <v>724</v>
      </c>
      <c r="H174" s="64" t="s">
        <v>42</v>
      </c>
      <c r="I174" s="64"/>
    </row>
    <row r="175" spans="1:9" x14ac:dyDescent="0.35">
      <c r="A175" s="45" t="s">
        <v>515</v>
      </c>
      <c r="B175" s="31" t="s">
        <v>516</v>
      </c>
      <c r="C175" s="31" t="s">
        <v>935</v>
      </c>
      <c r="D175" s="31" t="s">
        <v>959</v>
      </c>
      <c r="E175" s="45">
        <v>2</v>
      </c>
      <c r="F175" s="45" t="s">
        <v>937</v>
      </c>
      <c r="G175" s="63" t="s">
        <v>726</v>
      </c>
      <c r="H175" s="64" t="s">
        <v>50</v>
      </c>
      <c r="I175" s="64"/>
    </row>
    <row r="176" spans="1:9" x14ac:dyDescent="0.35">
      <c r="A176" s="45" t="s">
        <v>299</v>
      </c>
      <c r="B176" s="48" t="s">
        <v>300</v>
      </c>
      <c r="C176" s="31" t="s">
        <v>935</v>
      </c>
      <c r="D176" s="31" t="s">
        <v>938</v>
      </c>
      <c r="E176" s="45">
        <v>6</v>
      </c>
      <c r="F176" s="45" t="s">
        <v>937</v>
      </c>
      <c r="G176" s="63" t="s">
        <v>622</v>
      </c>
      <c r="H176" s="64"/>
      <c r="I176" s="64"/>
    </row>
    <row r="177" spans="1:9" x14ac:dyDescent="0.35">
      <c r="A177" s="45" t="s">
        <v>305</v>
      </c>
      <c r="B177" s="31" t="s">
        <v>306</v>
      </c>
      <c r="C177" s="31" t="s">
        <v>34</v>
      </c>
      <c r="D177" s="31" t="s">
        <v>945</v>
      </c>
      <c r="E177" s="45">
        <v>1</v>
      </c>
      <c r="F177" s="45" t="s">
        <v>937</v>
      </c>
      <c r="G177" s="63" t="s">
        <v>623</v>
      </c>
      <c r="H177" s="64" t="s">
        <v>45</v>
      </c>
      <c r="I177" s="64"/>
    </row>
    <row r="178" spans="1:9" x14ac:dyDescent="0.35">
      <c r="A178" s="45" t="s">
        <v>307</v>
      </c>
      <c r="B178" s="31" t="s">
        <v>308</v>
      </c>
      <c r="C178" s="31" t="s">
        <v>34</v>
      </c>
      <c r="D178" s="31" t="s">
        <v>945</v>
      </c>
      <c r="E178" s="45">
        <v>2</v>
      </c>
      <c r="F178" s="45" t="s">
        <v>937</v>
      </c>
      <c r="G178" s="63" t="s">
        <v>624</v>
      </c>
      <c r="H178" s="64" t="s">
        <v>32</v>
      </c>
      <c r="I178" s="64"/>
    </row>
    <row r="179" spans="1:9" x14ac:dyDescent="0.35">
      <c r="A179" s="45" t="s">
        <v>309</v>
      </c>
      <c r="B179" s="31" t="s">
        <v>310</v>
      </c>
      <c r="C179" s="31" t="s">
        <v>34</v>
      </c>
      <c r="D179" s="31" t="s">
        <v>945</v>
      </c>
      <c r="E179" s="45">
        <v>1</v>
      </c>
      <c r="F179" s="45" t="s">
        <v>937</v>
      </c>
      <c r="G179" s="63" t="s">
        <v>625</v>
      </c>
      <c r="H179" s="64" t="s">
        <v>734</v>
      </c>
      <c r="I179" s="64"/>
    </row>
    <row r="180" spans="1:9" x14ac:dyDescent="0.35">
      <c r="A180" s="45" t="s">
        <v>311</v>
      </c>
      <c r="B180" s="31" t="s">
        <v>312</v>
      </c>
      <c r="C180" s="31" t="s">
        <v>935</v>
      </c>
      <c r="D180" s="31" t="s">
        <v>938</v>
      </c>
      <c r="E180" s="45">
        <v>14</v>
      </c>
      <c r="F180" s="45" t="s">
        <v>937</v>
      </c>
      <c r="G180" s="63" t="s">
        <v>626</v>
      </c>
      <c r="H180" s="64" t="s">
        <v>40</v>
      </c>
      <c r="I180" s="64"/>
    </row>
    <row r="181" spans="1:9" x14ac:dyDescent="0.35">
      <c r="A181" s="45" t="s">
        <v>313</v>
      </c>
      <c r="B181" s="31" t="s">
        <v>314</v>
      </c>
      <c r="C181" s="31" t="s">
        <v>957</v>
      </c>
      <c r="D181" s="31" t="s">
        <v>958</v>
      </c>
      <c r="E181" s="45">
        <v>20</v>
      </c>
      <c r="F181" s="45" t="s">
        <v>937</v>
      </c>
      <c r="G181" s="63">
        <v>309653</v>
      </c>
      <c r="H181" s="64" t="s">
        <v>54</v>
      </c>
      <c r="I181" s="64"/>
    </row>
    <row r="182" spans="1:9" x14ac:dyDescent="0.35">
      <c r="A182" s="45" t="s">
        <v>317</v>
      </c>
      <c r="B182" s="31" t="s">
        <v>318</v>
      </c>
      <c r="C182" s="31" t="s">
        <v>957</v>
      </c>
      <c r="D182" s="31" t="s">
        <v>958</v>
      </c>
      <c r="E182" s="45">
        <v>20</v>
      </c>
      <c r="F182" s="45" t="s">
        <v>937</v>
      </c>
      <c r="G182" s="63" t="s">
        <v>628</v>
      </c>
      <c r="H182" s="64" t="s">
        <v>46</v>
      </c>
      <c r="I182" s="64"/>
    </row>
    <row r="183" spans="1:9" x14ac:dyDescent="0.35">
      <c r="A183" s="45" t="s">
        <v>521</v>
      </c>
      <c r="B183" s="31" t="s">
        <v>1182</v>
      </c>
      <c r="C183" s="31" t="s">
        <v>935</v>
      </c>
      <c r="D183" s="31" t="s">
        <v>938</v>
      </c>
      <c r="E183" s="45">
        <v>20</v>
      </c>
      <c r="F183" s="45" t="s">
        <v>937</v>
      </c>
      <c r="G183" s="63">
        <v>4887010</v>
      </c>
      <c r="H183" s="64" t="s">
        <v>733</v>
      </c>
      <c r="I183" s="64"/>
    </row>
    <row r="184" spans="1:9" ht="29" x14ac:dyDescent="0.35">
      <c r="A184" s="45" t="s">
        <v>841</v>
      </c>
      <c r="B184" s="31" t="s">
        <v>842</v>
      </c>
      <c r="C184" s="31" t="s">
        <v>935</v>
      </c>
      <c r="D184" s="31" t="s">
        <v>938</v>
      </c>
      <c r="E184" s="45">
        <v>20</v>
      </c>
      <c r="F184" s="45" t="s">
        <v>937</v>
      </c>
      <c r="G184" s="56" t="s">
        <v>883</v>
      </c>
      <c r="H184" s="64" t="s">
        <v>42</v>
      </c>
      <c r="I184" s="46" t="s">
        <v>890</v>
      </c>
    </row>
    <row r="185" spans="1:9" x14ac:dyDescent="0.35">
      <c r="A185" s="45" t="s">
        <v>911</v>
      </c>
      <c r="B185" s="31" t="s">
        <v>915</v>
      </c>
      <c r="C185" s="31" t="s">
        <v>952</v>
      </c>
      <c r="D185" s="31" t="s">
        <v>960</v>
      </c>
      <c r="E185" s="45">
        <v>28</v>
      </c>
      <c r="F185" s="45" t="s">
        <v>937</v>
      </c>
      <c r="G185" s="63" t="s">
        <v>919</v>
      </c>
      <c r="H185" s="64" t="s">
        <v>54</v>
      </c>
      <c r="I185" s="64"/>
    </row>
    <row r="186" spans="1:9" x14ac:dyDescent="0.35">
      <c r="A186" s="45" t="s">
        <v>912</v>
      </c>
      <c r="B186" s="31" t="s">
        <v>916</v>
      </c>
      <c r="C186" s="31" t="s">
        <v>950</v>
      </c>
      <c r="D186" s="31" t="s">
        <v>951</v>
      </c>
      <c r="E186" s="45">
        <v>2</v>
      </c>
      <c r="F186" s="45" t="s">
        <v>937</v>
      </c>
      <c r="G186" s="63" t="s">
        <v>920</v>
      </c>
      <c r="H186" s="64" t="s">
        <v>46</v>
      </c>
      <c r="I186" s="64"/>
    </row>
    <row r="187" spans="1:9" x14ac:dyDescent="0.35">
      <c r="A187" s="45" t="s">
        <v>913</v>
      </c>
      <c r="B187" s="31" t="s">
        <v>917</v>
      </c>
      <c r="C187" s="31" t="s">
        <v>935</v>
      </c>
      <c r="D187" s="31" t="s">
        <v>936</v>
      </c>
      <c r="E187" s="45">
        <v>14</v>
      </c>
      <c r="F187" s="45" t="s">
        <v>937</v>
      </c>
      <c r="G187" s="63" t="s">
        <v>921</v>
      </c>
      <c r="H187" s="64" t="s">
        <v>50</v>
      </c>
      <c r="I187" s="64"/>
    </row>
    <row r="188" spans="1:9" x14ac:dyDescent="0.35">
      <c r="A188" s="45" t="s">
        <v>910</v>
      </c>
      <c r="B188" s="31" t="s">
        <v>914</v>
      </c>
      <c r="C188" s="31" t="s">
        <v>952</v>
      </c>
      <c r="D188" s="31" t="s">
        <v>960</v>
      </c>
      <c r="E188" s="45">
        <v>28</v>
      </c>
      <c r="F188" s="45" t="s">
        <v>937</v>
      </c>
      <c r="G188" s="63" t="s">
        <v>918</v>
      </c>
      <c r="H188" s="64" t="s">
        <v>54</v>
      </c>
      <c r="I188" s="64"/>
    </row>
    <row r="189" spans="1:9" x14ac:dyDescent="0.35">
      <c r="A189" s="65" t="s">
        <v>1263</v>
      </c>
      <c r="B189" s="54" t="s">
        <v>1264</v>
      </c>
      <c r="C189" s="47" t="s">
        <v>935</v>
      </c>
      <c r="D189" s="47" t="s">
        <v>939</v>
      </c>
      <c r="E189" s="34">
        <v>28</v>
      </c>
      <c r="F189" s="34" t="s">
        <v>934</v>
      </c>
      <c r="G189" s="55" t="s">
        <v>1274</v>
      </c>
      <c r="H189" s="37" t="s">
        <v>36</v>
      </c>
      <c r="I189" s="36"/>
    </row>
    <row r="190" spans="1:9" x14ac:dyDescent="0.35">
      <c r="A190" s="65" t="s">
        <v>1259</v>
      </c>
      <c r="B190" s="54" t="s">
        <v>1260</v>
      </c>
      <c r="C190" s="47" t="s">
        <v>935</v>
      </c>
      <c r="D190" s="47" t="s">
        <v>939</v>
      </c>
      <c r="E190" s="34">
        <v>28</v>
      </c>
      <c r="F190" s="34" t="s">
        <v>934</v>
      </c>
      <c r="G190" s="55" t="s">
        <v>1272</v>
      </c>
      <c r="H190" s="37" t="s">
        <v>36</v>
      </c>
      <c r="I190" s="36"/>
    </row>
    <row r="191" spans="1:9" x14ac:dyDescent="0.35">
      <c r="A191" s="65" t="s">
        <v>1257</v>
      </c>
      <c r="B191" s="54" t="s">
        <v>1258</v>
      </c>
      <c r="C191" s="47" t="s">
        <v>935</v>
      </c>
      <c r="D191" s="47" t="s">
        <v>939</v>
      </c>
      <c r="E191" s="34">
        <v>28</v>
      </c>
      <c r="F191" s="34" t="s">
        <v>934</v>
      </c>
      <c r="G191" s="55" t="s">
        <v>1271</v>
      </c>
      <c r="H191" s="37" t="s">
        <v>36</v>
      </c>
      <c r="I191" s="36"/>
    </row>
    <row r="192" spans="1:9" x14ac:dyDescent="0.35">
      <c r="A192" s="65" t="s">
        <v>1261</v>
      </c>
      <c r="B192" s="54" t="s">
        <v>1262</v>
      </c>
      <c r="C192" s="47" t="s">
        <v>935</v>
      </c>
      <c r="D192" s="47" t="s">
        <v>939</v>
      </c>
      <c r="E192" s="34">
        <v>28</v>
      </c>
      <c r="F192" s="34" t="s">
        <v>934</v>
      </c>
      <c r="G192" s="55" t="s">
        <v>1273</v>
      </c>
      <c r="H192" s="37" t="s">
        <v>36</v>
      </c>
      <c r="I192" s="36"/>
    </row>
    <row r="193" spans="1:9" x14ac:dyDescent="0.35">
      <c r="A193" s="65" t="s">
        <v>1267</v>
      </c>
      <c r="B193" s="54" t="s">
        <v>1268</v>
      </c>
      <c r="C193" s="47" t="s">
        <v>935</v>
      </c>
      <c r="D193" s="47" t="s">
        <v>936</v>
      </c>
      <c r="E193" s="34">
        <v>28</v>
      </c>
      <c r="F193" s="34" t="s">
        <v>934</v>
      </c>
      <c r="G193" s="37" t="s">
        <v>1276</v>
      </c>
      <c r="H193" s="37" t="s">
        <v>1319</v>
      </c>
      <c r="I193" s="36"/>
    </row>
    <row r="194" spans="1:9" x14ac:dyDescent="0.35">
      <c r="A194" s="65" t="s">
        <v>1265</v>
      </c>
      <c r="B194" s="54" t="s">
        <v>1266</v>
      </c>
      <c r="C194" s="47" t="s">
        <v>935</v>
      </c>
      <c r="D194" s="47" t="s">
        <v>936</v>
      </c>
      <c r="E194" s="34">
        <v>28</v>
      </c>
      <c r="F194" s="34" t="s">
        <v>934</v>
      </c>
      <c r="G194" s="37" t="s">
        <v>1275</v>
      </c>
      <c r="H194" s="37" t="s">
        <v>1319</v>
      </c>
      <c r="I194" s="36"/>
    </row>
    <row r="195" spans="1:9" x14ac:dyDescent="0.35">
      <c r="A195" s="65" t="s">
        <v>1245</v>
      </c>
      <c r="B195" s="54" t="s">
        <v>1246</v>
      </c>
      <c r="C195" s="47" t="s">
        <v>935</v>
      </c>
      <c r="D195" s="47" t="s">
        <v>936</v>
      </c>
      <c r="E195" s="34">
        <v>28</v>
      </c>
      <c r="F195" s="34" t="s">
        <v>937</v>
      </c>
      <c r="G195" s="37" t="s">
        <v>1277</v>
      </c>
      <c r="H195" s="37" t="s">
        <v>36</v>
      </c>
      <c r="I195" s="36"/>
    </row>
    <row r="196" spans="1:9" x14ac:dyDescent="0.35">
      <c r="A196" s="65" t="s">
        <v>1247</v>
      </c>
      <c r="B196" s="54" t="s">
        <v>1248</v>
      </c>
      <c r="C196" s="47" t="s">
        <v>935</v>
      </c>
      <c r="D196" s="47" t="s">
        <v>936</v>
      </c>
      <c r="E196" s="34">
        <v>28</v>
      </c>
      <c r="F196" s="34" t="s">
        <v>937</v>
      </c>
      <c r="G196" s="37"/>
      <c r="H196" s="37"/>
      <c r="I196" s="36"/>
    </row>
    <row r="197" spans="1:9" x14ac:dyDescent="0.35">
      <c r="A197" s="65" t="s">
        <v>1249</v>
      </c>
      <c r="B197" s="54" t="s">
        <v>1250</v>
      </c>
      <c r="C197" s="47" t="s">
        <v>935</v>
      </c>
      <c r="D197" s="47" t="s">
        <v>936</v>
      </c>
      <c r="E197" s="34">
        <v>28</v>
      </c>
      <c r="F197" s="34" t="s">
        <v>937</v>
      </c>
      <c r="G197" s="37"/>
      <c r="H197" s="37"/>
      <c r="I197" s="36"/>
    </row>
    <row r="198" spans="1:9" x14ac:dyDescent="0.35">
      <c r="A198" s="27" t="s">
        <v>986</v>
      </c>
      <c r="B198" s="31" t="s">
        <v>987</v>
      </c>
      <c r="C198" s="31" t="s">
        <v>932</v>
      </c>
      <c r="D198" s="31" t="s">
        <v>941</v>
      </c>
      <c r="E198" s="27">
        <v>14</v>
      </c>
      <c r="F198" s="27" t="s">
        <v>937</v>
      </c>
      <c r="G198" s="29" t="s">
        <v>904</v>
      </c>
      <c r="H198" s="64" t="s">
        <v>36</v>
      </c>
      <c r="I198" s="64"/>
    </row>
    <row r="199" spans="1:9" x14ac:dyDescent="0.35">
      <c r="A199" s="27" t="s">
        <v>988</v>
      </c>
      <c r="B199" s="31" t="s">
        <v>989</v>
      </c>
      <c r="C199" s="31" t="s">
        <v>932</v>
      </c>
      <c r="D199" s="31" t="s">
        <v>941</v>
      </c>
      <c r="E199" s="27">
        <v>6</v>
      </c>
      <c r="F199" s="27" t="s">
        <v>937</v>
      </c>
      <c r="G199" s="29" t="s">
        <v>36</v>
      </c>
      <c r="H199" s="64"/>
      <c r="I199" s="64"/>
    </row>
    <row r="200" spans="1:9" x14ac:dyDescent="0.35">
      <c r="A200" s="45" t="s">
        <v>327</v>
      </c>
      <c r="B200" s="48" t="s">
        <v>328</v>
      </c>
      <c r="C200" s="31" t="s">
        <v>34</v>
      </c>
      <c r="D200" s="31" t="s">
        <v>948</v>
      </c>
      <c r="E200" s="45">
        <v>1</v>
      </c>
      <c r="F200" s="45" t="s">
        <v>937</v>
      </c>
      <c r="G200" s="63" t="s">
        <v>630</v>
      </c>
      <c r="H200" s="64" t="s">
        <v>49</v>
      </c>
      <c r="I200" s="64" t="s">
        <v>739</v>
      </c>
    </row>
    <row r="201" spans="1:9" x14ac:dyDescent="0.35">
      <c r="A201" s="45" t="s">
        <v>329</v>
      </c>
      <c r="B201" s="48" t="s">
        <v>330</v>
      </c>
      <c r="C201" s="31" t="s">
        <v>963</v>
      </c>
      <c r="D201" s="31" t="s">
        <v>964</v>
      </c>
      <c r="E201" s="45">
        <v>2</v>
      </c>
      <c r="F201" s="45" t="s">
        <v>937</v>
      </c>
      <c r="G201" s="63" t="s">
        <v>631</v>
      </c>
      <c r="H201" s="64" t="s">
        <v>54</v>
      </c>
      <c r="I201" s="64"/>
    </row>
    <row r="202" spans="1:9" x14ac:dyDescent="0.35">
      <c r="A202" s="45" t="s">
        <v>331</v>
      </c>
      <c r="B202" s="48" t="s">
        <v>332</v>
      </c>
      <c r="C202" s="31" t="s">
        <v>963</v>
      </c>
      <c r="D202" s="31" t="s">
        <v>964</v>
      </c>
      <c r="E202" s="45">
        <v>2</v>
      </c>
      <c r="F202" s="45" t="s">
        <v>937</v>
      </c>
      <c r="G202" s="63" t="s">
        <v>632</v>
      </c>
      <c r="H202" s="64" t="s">
        <v>54</v>
      </c>
      <c r="I202" s="64"/>
    </row>
    <row r="203" spans="1:9" x14ac:dyDescent="0.35">
      <c r="A203" s="45" t="s">
        <v>333</v>
      </c>
      <c r="B203" s="48" t="s">
        <v>334</v>
      </c>
      <c r="C203" s="31" t="s">
        <v>963</v>
      </c>
      <c r="D203" s="31" t="s">
        <v>964</v>
      </c>
      <c r="E203" s="45">
        <v>2</v>
      </c>
      <c r="F203" s="45" t="s">
        <v>937</v>
      </c>
      <c r="G203" s="63" t="s">
        <v>633</v>
      </c>
      <c r="H203" s="64" t="s">
        <v>54</v>
      </c>
      <c r="I203" s="64"/>
    </row>
    <row r="204" spans="1:9" x14ac:dyDescent="0.35">
      <c r="A204" s="45" t="s">
        <v>335</v>
      </c>
      <c r="B204" s="48" t="s">
        <v>336</v>
      </c>
      <c r="C204" s="31" t="s">
        <v>963</v>
      </c>
      <c r="D204" s="31" t="s">
        <v>964</v>
      </c>
      <c r="E204" s="45">
        <v>2</v>
      </c>
      <c r="F204" s="45" t="s">
        <v>937</v>
      </c>
      <c r="G204" s="63" t="s">
        <v>634</v>
      </c>
      <c r="H204" s="64" t="s">
        <v>54</v>
      </c>
      <c r="I204" s="64"/>
    </row>
    <row r="205" spans="1:9" x14ac:dyDescent="0.35">
      <c r="A205" s="45" t="s">
        <v>339</v>
      </c>
      <c r="B205" s="48" t="s">
        <v>340</v>
      </c>
      <c r="C205" s="31" t="s">
        <v>963</v>
      </c>
      <c r="D205" s="31" t="s">
        <v>964</v>
      </c>
      <c r="E205" s="45">
        <v>2</v>
      </c>
      <c r="F205" s="45" t="s">
        <v>937</v>
      </c>
      <c r="G205" s="63" t="s">
        <v>636</v>
      </c>
      <c r="H205" s="64" t="s">
        <v>48</v>
      </c>
      <c r="I205" s="64" t="s">
        <v>741</v>
      </c>
    </row>
    <row r="206" spans="1:9" x14ac:dyDescent="0.35">
      <c r="A206" s="27" t="s">
        <v>990</v>
      </c>
      <c r="B206" s="31" t="s">
        <v>991</v>
      </c>
      <c r="C206" s="31" t="s">
        <v>963</v>
      </c>
      <c r="D206" s="31" t="s">
        <v>976</v>
      </c>
      <c r="E206" s="27">
        <v>2</v>
      </c>
      <c r="F206" s="27" t="s">
        <v>937</v>
      </c>
      <c r="G206" s="29"/>
      <c r="H206" s="64"/>
      <c r="I206" s="64"/>
    </row>
    <row r="207" spans="1:9" x14ac:dyDescent="0.35">
      <c r="A207" s="45" t="s">
        <v>341</v>
      </c>
      <c r="B207" s="48" t="s">
        <v>1181</v>
      </c>
      <c r="C207" s="31" t="s">
        <v>952</v>
      </c>
      <c r="D207" s="31" t="s">
        <v>977</v>
      </c>
      <c r="E207" s="45">
        <v>6</v>
      </c>
      <c r="F207" s="45" t="s">
        <v>937</v>
      </c>
      <c r="G207" s="63" t="s">
        <v>637</v>
      </c>
      <c r="H207" s="64" t="s">
        <v>43</v>
      </c>
      <c r="I207" s="64" t="s">
        <v>742</v>
      </c>
    </row>
    <row r="208" spans="1:9" x14ac:dyDescent="0.35">
      <c r="A208" s="45" t="s">
        <v>376</v>
      </c>
      <c r="B208" s="31" t="s">
        <v>377</v>
      </c>
      <c r="C208" s="31" t="s">
        <v>957</v>
      </c>
      <c r="D208" s="31" t="s">
        <v>970</v>
      </c>
      <c r="E208" s="45">
        <v>6</v>
      </c>
      <c r="F208" s="45" t="s">
        <v>937</v>
      </c>
      <c r="G208" s="63" t="s">
        <v>655</v>
      </c>
      <c r="H208" s="64" t="s">
        <v>54</v>
      </c>
      <c r="I208" s="64" t="s">
        <v>744</v>
      </c>
    </row>
    <row r="209" spans="1:9" x14ac:dyDescent="0.35">
      <c r="A209" s="45" t="s">
        <v>386</v>
      </c>
      <c r="B209" s="31" t="s">
        <v>387</v>
      </c>
      <c r="C209" s="31" t="s">
        <v>34</v>
      </c>
      <c r="D209" s="31" t="s">
        <v>948</v>
      </c>
      <c r="E209" s="45">
        <v>2</v>
      </c>
      <c r="F209" s="45" t="s">
        <v>937</v>
      </c>
      <c r="G209" s="63" t="s">
        <v>660</v>
      </c>
      <c r="H209" s="64" t="s">
        <v>36</v>
      </c>
      <c r="I209" s="64" t="s">
        <v>747</v>
      </c>
    </row>
    <row r="210" spans="1:9" x14ac:dyDescent="0.35">
      <c r="A210" s="45" t="s">
        <v>388</v>
      </c>
      <c r="B210" s="31" t="s">
        <v>389</v>
      </c>
      <c r="C210" s="31" t="s">
        <v>34</v>
      </c>
      <c r="D210" s="31" t="s">
        <v>948</v>
      </c>
      <c r="E210" s="45">
        <v>2</v>
      </c>
      <c r="F210" s="45" t="s">
        <v>937</v>
      </c>
      <c r="G210" s="63" t="s">
        <v>661</v>
      </c>
      <c r="H210" s="64" t="s">
        <v>54</v>
      </c>
      <c r="I210" s="64" t="s">
        <v>748</v>
      </c>
    </row>
    <row r="211" spans="1:9" x14ac:dyDescent="0.35">
      <c r="A211" s="45" t="s">
        <v>390</v>
      </c>
      <c r="B211" s="31" t="s">
        <v>391</v>
      </c>
      <c r="C211" s="31" t="s">
        <v>34</v>
      </c>
      <c r="D211" s="31" t="s">
        <v>948</v>
      </c>
      <c r="E211" s="45">
        <v>2</v>
      </c>
      <c r="F211" s="45" t="s">
        <v>937</v>
      </c>
      <c r="G211" s="63" t="s">
        <v>662</v>
      </c>
      <c r="H211" s="64" t="s">
        <v>54</v>
      </c>
      <c r="I211" s="64" t="s">
        <v>749</v>
      </c>
    </row>
    <row r="212" spans="1:9" x14ac:dyDescent="0.35">
      <c r="A212" s="45" t="s">
        <v>392</v>
      </c>
      <c r="B212" s="31" t="s">
        <v>393</v>
      </c>
      <c r="C212" s="31" t="s">
        <v>34</v>
      </c>
      <c r="D212" s="31" t="s">
        <v>948</v>
      </c>
      <c r="E212" s="45">
        <v>2</v>
      </c>
      <c r="F212" s="45" t="s">
        <v>937</v>
      </c>
      <c r="G212" s="63" t="s">
        <v>663</v>
      </c>
      <c r="H212" s="64" t="s">
        <v>54</v>
      </c>
      <c r="I212" s="64" t="s">
        <v>750</v>
      </c>
    </row>
    <row r="213" spans="1:9" x14ac:dyDescent="0.35">
      <c r="A213" s="45" t="s">
        <v>394</v>
      </c>
      <c r="B213" s="31" t="s">
        <v>395</v>
      </c>
      <c r="C213" s="31" t="s">
        <v>34</v>
      </c>
      <c r="D213" s="31" t="s">
        <v>948</v>
      </c>
      <c r="E213" s="45">
        <v>2</v>
      </c>
      <c r="F213" s="45" t="s">
        <v>937</v>
      </c>
      <c r="G213" s="63" t="s">
        <v>664</v>
      </c>
      <c r="H213" s="64" t="s">
        <v>54</v>
      </c>
      <c r="I213" s="64" t="s">
        <v>751</v>
      </c>
    </row>
    <row r="214" spans="1:9" x14ac:dyDescent="0.35">
      <c r="A214" s="45" t="s">
        <v>396</v>
      </c>
      <c r="B214" s="31" t="s">
        <v>397</v>
      </c>
      <c r="C214" s="31" t="s">
        <v>34</v>
      </c>
      <c r="D214" s="31" t="s">
        <v>948</v>
      </c>
      <c r="E214" s="45">
        <v>1</v>
      </c>
      <c r="F214" s="45" t="s">
        <v>937</v>
      </c>
      <c r="G214" s="63" t="s">
        <v>665</v>
      </c>
      <c r="H214" s="64" t="s">
        <v>54</v>
      </c>
      <c r="I214" s="64" t="s">
        <v>752</v>
      </c>
    </row>
    <row r="215" spans="1:9" x14ac:dyDescent="0.35">
      <c r="A215" s="45" t="s">
        <v>462</v>
      </c>
      <c r="B215" s="31" t="s">
        <v>463</v>
      </c>
      <c r="C215" s="31" t="s">
        <v>34</v>
      </c>
      <c r="D215" s="31" t="s">
        <v>948</v>
      </c>
      <c r="E215" s="45">
        <v>1</v>
      </c>
      <c r="F215" s="45" t="s">
        <v>937</v>
      </c>
      <c r="G215" s="63">
        <v>364815</v>
      </c>
      <c r="H215" s="64" t="s">
        <v>54</v>
      </c>
      <c r="I215" s="64"/>
    </row>
    <row r="216" spans="1:9" x14ac:dyDescent="0.35">
      <c r="A216" s="45" t="s">
        <v>398</v>
      </c>
      <c r="B216" s="31" t="s">
        <v>399</v>
      </c>
      <c r="C216" s="31" t="s">
        <v>34</v>
      </c>
      <c r="D216" s="31" t="s">
        <v>948</v>
      </c>
      <c r="E216" s="45">
        <v>2</v>
      </c>
      <c r="F216" s="45" t="s">
        <v>937</v>
      </c>
      <c r="G216" s="63" t="s">
        <v>666</v>
      </c>
      <c r="H216" s="64" t="s">
        <v>36</v>
      </c>
      <c r="I216" s="64" t="s">
        <v>753</v>
      </c>
    </row>
    <row r="217" spans="1:9" ht="29" x14ac:dyDescent="0.35">
      <c r="A217" s="45" t="s">
        <v>400</v>
      </c>
      <c r="B217" s="31" t="s">
        <v>401</v>
      </c>
      <c r="C217" s="31" t="s">
        <v>34</v>
      </c>
      <c r="D217" s="31" t="s">
        <v>948</v>
      </c>
      <c r="E217" s="45">
        <v>2</v>
      </c>
      <c r="F217" s="45" t="s">
        <v>937</v>
      </c>
      <c r="G217" s="63" t="s">
        <v>667</v>
      </c>
      <c r="H217" s="64" t="s">
        <v>54</v>
      </c>
      <c r="I217" s="64" t="s">
        <v>754</v>
      </c>
    </row>
    <row r="218" spans="1:9" ht="29" x14ac:dyDescent="0.35">
      <c r="A218" s="45" t="s">
        <v>402</v>
      </c>
      <c r="B218" s="31" t="s">
        <v>403</v>
      </c>
      <c r="C218" s="31" t="s">
        <v>34</v>
      </c>
      <c r="D218" s="31" t="s">
        <v>948</v>
      </c>
      <c r="E218" s="45">
        <v>1</v>
      </c>
      <c r="F218" s="45" t="s">
        <v>937</v>
      </c>
      <c r="G218" s="63" t="s">
        <v>668</v>
      </c>
      <c r="H218" s="64" t="s">
        <v>54</v>
      </c>
      <c r="I218" s="64" t="s">
        <v>755</v>
      </c>
    </row>
    <row r="219" spans="1:9" x14ac:dyDescent="0.35">
      <c r="A219" s="45" t="s">
        <v>464</v>
      </c>
      <c r="B219" s="31" t="s">
        <v>465</v>
      </c>
      <c r="C219" s="31" t="s">
        <v>34</v>
      </c>
      <c r="D219" s="31" t="s">
        <v>945</v>
      </c>
      <c r="E219" s="45">
        <v>14</v>
      </c>
      <c r="F219" s="45" t="s">
        <v>937</v>
      </c>
      <c r="G219" s="63" t="s">
        <v>698</v>
      </c>
      <c r="H219" s="64" t="s">
        <v>36</v>
      </c>
      <c r="I219" s="64"/>
    </row>
    <row r="220" spans="1:9" x14ac:dyDescent="0.35">
      <c r="A220" s="45" t="s">
        <v>404</v>
      </c>
      <c r="B220" s="31" t="s">
        <v>405</v>
      </c>
      <c r="C220" s="31" t="s">
        <v>935</v>
      </c>
      <c r="D220" s="31" t="s">
        <v>959</v>
      </c>
      <c r="E220" s="45">
        <v>20</v>
      </c>
      <c r="F220" s="45" t="s">
        <v>937</v>
      </c>
      <c r="G220" s="63" t="s">
        <v>669</v>
      </c>
      <c r="H220" s="64" t="s">
        <v>54</v>
      </c>
      <c r="I220" s="64" t="s">
        <v>756</v>
      </c>
    </row>
    <row r="221" spans="1:9" x14ac:dyDescent="0.35">
      <c r="A221" s="45" t="s">
        <v>406</v>
      </c>
      <c r="B221" s="31" t="s">
        <v>407</v>
      </c>
      <c r="C221" s="31" t="s">
        <v>957</v>
      </c>
      <c r="D221" s="31" t="s">
        <v>958</v>
      </c>
      <c r="E221" s="45">
        <v>20</v>
      </c>
      <c r="F221" s="45" t="s">
        <v>937</v>
      </c>
      <c r="G221" s="63" t="s">
        <v>670</v>
      </c>
      <c r="H221" s="64" t="s">
        <v>36</v>
      </c>
      <c r="I221" s="64" t="s">
        <v>757</v>
      </c>
    </row>
    <row r="222" spans="1:9" x14ac:dyDescent="0.35">
      <c r="A222" s="45" t="s">
        <v>408</v>
      </c>
      <c r="B222" s="31" t="s">
        <v>409</v>
      </c>
      <c r="C222" s="31" t="s">
        <v>957</v>
      </c>
      <c r="D222" s="31" t="s">
        <v>970</v>
      </c>
      <c r="E222" s="45">
        <v>20</v>
      </c>
      <c r="F222" s="45" t="s">
        <v>937</v>
      </c>
      <c r="G222" s="63" t="s">
        <v>671</v>
      </c>
      <c r="H222" s="64" t="s">
        <v>36</v>
      </c>
      <c r="I222" s="64" t="s">
        <v>758</v>
      </c>
    </row>
    <row r="223" spans="1:9" x14ac:dyDescent="0.35">
      <c r="A223" s="45" t="s">
        <v>410</v>
      </c>
      <c r="B223" s="31" t="s">
        <v>411</v>
      </c>
      <c r="C223" s="31" t="s">
        <v>957</v>
      </c>
      <c r="D223" s="31" t="s">
        <v>958</v>
      </c>
      <c r="E223" s="45">
        <v>20</v>
      </c>
      <c r="F223" s="45" t="s">
        <v>937</v>
      </c>
      <c r="G223" s="63" t="s">
        <v>672</v>
      </c>
      <c r="H223" s="64" t="s">
        <v>36</v>
      </c>
      <c r="I223" s="64" t="s">
        <v>759</v>
      </c>
    </row>
    <row r="224" spans="1:9" x14ac:dyDescent="0.35">
      <c r="A224" s="45" t="s">
        <v>412</v>
      </c>
      <c r="B224" s="31" t="s">
        <v>1279</v>
      </c>
      <c r="C224" s="31" t="s">
        <v>957</v>
      </c>
      <c r="D224" s="31" t="s">
        <v>958</v>
      </c>
      <c r="E224" s="45">
        <v>20</v>
      </c>
      <c r="F224" s="45" t="s">
        <v>937</v>
      </c>
      <c r="G224" s="63" t="s">
        <v>1234</v>
      </c>
      <c r="H224" s="64" t="s">
        <v>36</v>
      </c>
      <c r="I224" s="31" t="s">
        <v>760</v>
      </c>
    </row>
    <row r="225" spans="1:9" x14ac:dyDescent="0.35">
      <c r="A225" s="45" t="s">
        <v>413</v>
      </c>
      <c r="B225" s="31" t="s">
        <v>414</v>
      </c>
      <c r="C225" s="31" t="s">
        <v>957</v>
      </c>
      <c r="D225" s="31" t="s">
        <v>970</v>
      </c>
      <c r="E225" s="45">
        <v>20</v>
      </c>
      <c r="F225" s="45" t="s">
        <v>937</v>
      </c>
      <c r="G225" s="67">
        <v>1186000444</v>
      </c>
      <c r="H225" s="64" t="s">
        <v>36</v>
      </c>
      <c r="I225" s="64"/>
    </row>
    <row r="226" spans="1:9" x14ac:dyDescent="0.35">
      <c r="A226" s="45" t="s">
        <v>466</v>
      </c>
      <c r="B226" s="31" t="s">
        <v>467</v>
      </c>
      <c r="C226" s="31" t="s">
        <v>957</v>
      </c>
      <c r="D226" s="31" t="s">
        <v>970</v>
      </c>
      <c r="E226" s="45">
        <v>20</v>
      </c>
      <c r="F226" s="45" t="s">
        <v>937</v>
      </c>
      <c r="G226" s="63" t="s">
        <v>699</v>
      </c>
      <c r="H226" s="64" t="s">
        <v>36</v>
      </c>
      <c r="I226" s="64"/>
    </row>
    <row r="227" spans="1:9" x14ac:dyDescent="0.35">
      <c r="A227" s="45" t="s">
        <v>415</v>
      </c>
      <c r="B227" s="31" t="s">
        <v>416</v>
      </c>
      <c r="C227" s="31" t="s">
        <v>957</v>
      </c>
      <c r="D227" s="31" t="s">
        <v>970</v>
      </c>
      <c r="E227" s="45">
        <v>20</v>
      </c>
      <c r="F227" s="45" t="s">
        <v>937</v>
      </c>
      <c r="G227" s="63" t="s">
        <v>673</v>
      </c>
      <c r="H227" s="64" t="s">
        <v>36</v>
      </c>
      <c r="I227" s="64" t="s">
        <v>761</v>
      </c>
    </row>
    <row r="228" spans="1:9" x14ac:dyDescent="0.35">
      <c r="A228" s="45" t="s">
        <v>417</v>
      </c>
      <c r="B228" s="31" t="s">
        <v>418</v>
      </c>
      <c r="C228" s="31" t="s">
        <v>957</v>
      </c>
      <c r="D228" s="31" t="s">
        <v>958</v>
      </c>
      <c r="E228" s="45">
        <v>20</v>
      </c>
      <c r="F228" s="45" t="s">
        <v>937</v>
      </c>
      <c r="G228" s="63" t="s">
        <v>674</v>
      </c>
      <c r="H228" s="64" t="s">
        <v>36</v>
      </c>
      <c r="I228" s="64" t="s">
        <v>762</v>
      </c>
    </row>
    <row r="229" spans="1:9" x14ac:dyDescent="0.35">
      <c r="A229" s="45" t="s">
        <v>468</v>
      </c>
      <c r="B229" s="31" t="s">
        <v>469</v>
      </c>
      <c r="C229" s="31" t="s">
        <v>957</v>
      </c>
      <c r="D229" s="31" t="s">
        <v>970</v>
      </c>
      <c r="E229" s="45">
        <v>20</v>
      </c>
      <c r="F229" s="45" t="s">
        <v>937</v>
      </c>
      <c r="G229" s="63" t="s">
        <v>700</v>
      </c>
      <c r="H229" s="64" t="s">
        <v>36</v>
      </c>
      <c r="I229" s="64"/>
    </row>
    <row r="230" spans="1:9" x14ac:dyDescent="0.35">
      <c r="A230" s="45" t="s">
        <v>419</v>
      </c>
      <c r="B230" s="31" t="s">
        <v>420</v>
      </c>
      <c r="C230" s="31" t="s">
        <v>957</v>
      </c>
      <c r="D230" s="31" t="s">
        <v>958</v>
      </c>
      <c r="E230" s="45">
        <v>20</v>
      </c>
      <c r="F230" s="45" t="s">
        <v>937</v>
      </c>
      <c r="G230" s="63" t="s">
        <v>675</v>
      </c>
      <c r="H230" s="64" t="s">
        <v>36</v>
      </c>
      <c r="I230" s="64" t="s">
        <v>763</v>
      </c>
    </row>
    <row r="231" spans="1:9" x14ac:dyDescent="0.35">
      <c r="A231" s="45" t="s">
        <v>421</v>
      </c>
      <c r="B231" s="31" t="s">
        <v>422</v>
      </c>
      <c r="C231" s="31" t="s">
        <v>957</v>
      </c>
      <c r="D231" s="31" t="s">
        <v>958</v>
      </c>
      <c r="E231" s="45">
        <v>20</v>
      </c>
      <c r="F231" s="45" t="s">
        <v>937</v>
      </c>
      <c r="G231" s="63" t="s">
        <v>676</v>
      </c>
      <c r="H231" s="64" t="s">
        <v>44</v>
      </c>
      <c r="I231" s="64" t="s">
        <v>764</v>
      </c>
    </row>
    <row r="232" spans="1:9" x14ac:dyDescent="0.35">
      <c r="A232" s="45" t="s">
        <v>423</v>
      </c>
      <c r="B232" s="31" t="s">
        <v>424</v>
      </c>
      <c r="C232" s="31" t="s">
        <v>957</v>
      </c>
      <c r="D232" s="31" t="s">
        <v>970</v>
      </c>
      <c r="E232" s="45">
        <v>20</v>
      </c>
      <c r="F232" s="45" t="s">
        <v>937</v>
      </c>
      <c r="G232" s="63" t="s">
        <v>677</v>
      </c>
      <c r="H232" s="64" t="s">
        <v>36</v>
      </c>
      <c r="I232" s="64" t="s">
        <v>765</v>
      </c>
    </row>
    <row r="233" spans="1:9" x14ac:dyDescent="0.35">
      <c r="A233" s="45" t="s">
        <v>425</v>
      </c>
      <c r="B233" s="31" t="s">
        <v>426</v>
      </c>
      <c r="C233" s="31" t="s">
        <v>957</v>
      </c>
      <c r="D233" s="31" t="s">
        <v>970</v>
      </c>
      <c r="E233" s="45">
        <v>20</v>
      </c>
      <c r="F233" s="45" t="s">
        <v>937</v>
      </c>
      <c r="G233" s="63" t="s">
        <v>678</v>
      </c>
      <c r="H233" s="64" t="s">
        <v>36</v>
      </c>
      <c r="I233" s="64" t="s">
        <v>766</v>
      </c>
    </row>
    <row r="234" spans="1:9" x14ac:dyDescent="0.35">
      <c r="A234" s="45" t="s">
        <v>427</v>
      </c>
      <c r="B234" s="31" t="s">
        <v>428</v>
      </c>
      <c r="C234" s="31" t="s">
        <v>957</v>
      </c>
      <c r="D234" s="31" t="s">
        <v>958</v>
      </c>
      <c r="E234" s="45">
        <v>1</v>
      </c>
      <c r="F234" s="45" t="s">
        <v>937</v>
      </c>
      <c r="G234" s="63" t="s">
        <v>679</v>
      </c>
      <c r="H234" s="64" t="s">
        <v>36</v>
      </c>
      <c r="I234" s="64" t="s">
        <v>767</v>
      </c>
    </row>
    <row r="235" spans="1:9" x14ac:dyDescent="0.35">
      <c r="A235" s="45" t="s">
        <v>470</v>
      </c>
      <c r="B235" s="31" t="s">
        <v>471</v>
      </c>
      <c r="C235" s="31" t="s">
        <v>957</v>
      </c>
      <c r="D235" s="31" t="s">
        <v>978</v>
      </c>
      <c r="E235" s="45">
        <v>2</v>
      </c>
      <c r="F235" s="45" t="s">
        <v>937</v>
      </c>
      <c r="G235" s="63" t="s">
        <v>701</v>
      </c>
      <c r="H235" s="64" t="s">
        <v>54</v>
      </c>
      <c r="I235" s="64"/>
    </row>
    <row r="236" spans="1:9" x14ac:dyDescent="0.35">
      <c r="A236" s="45" t="s">
        <v>453</v>
      </c>
      <c r="B236" s="31" t="s">
        <v>454</v>
      </c>
      <c r="C236" s="31" t="s">
        <v>957</v>
      </c>
      <c r="D236" s="31" t="s">
        <v>970</v>
      </c>
      <c r="E236" s="45">
        <v>20</v>
      </c>
      <c r="F236" s="45" t="s">
        <v>937</v>
      </c>
      <c r="G236" s="63" t="s">
        <v>692</v>
      </c>
      <c r="H236" s="64" t="s">
        <v>54</v>
      </c>
      <c r="I236" s="64" t="s">
        <v>779</v>
      </c>
    </row>
    <row r="237" spans="1:9" x14ac:dyDescent="0.35">
      <c r="A237" s="45" t="s">
        <v>455</v>
      </c>
      <c r="B237" s="31" t="s">
        <v>456</v>
      </c>
      <c r="C237" s="31" t="s">
        <v>957</v>
      </c>
      <c r="D237" s="31" t="s">
        <v>970</v>
      </c>
      <c r="E237" s="45">
        <v>20</v>
      </c>
      <c r="F237" s="45" t="s">
        <v>937</v>
      </c>
      <c r="G237" s="63" t="s">
        <v>693</v>
      </c>
      <c r="H237" s="64" t="s">
        <v>54</v>
      </c>
      <c r="I237" s="64" t="s">
        <v>780</v>
      </c>
    </row>
    <row r="238" spans="1:9" x14ac:dyDescent="0.35">
      <c r="A238" s="45" t="s">
        <v>319</v>
      </c>
      <c r="B238" s="31" t="s">
        <v>320</v>
      </c>
      <c r="C238" s="31" t="s">
        <v>957</v>
      </c>
      <c r="D238" s="31" t="s">
        <v>970</v>
      </c>
      <c r="E238" s="45">
        <v>1</v>
      </c>
      <c r="F238" s="45" t="s">
        <v>937</v>
      </c>
      <c r="G238" s="63">
        <v>305765</v>
      </c>
      <c r="H238" s="64" t="s">
        <v>54</v>
      </c>
      <c r="I238" s="64"/>
    </row>
    <row r="239" spans="1:9" x14ac:dyDescent="0.35">
      <c r="A239" s="45" t="s">
        <v>474</v>
      </c>
      <c r="B239" s="31" t="s">
        <v>475</v>
      </c>
      <c r="C239" s="31" t="s">
        <v>935</v>
      </c>
      <c r="D239" s="31" t="s">
        <v>959</v>
      </c>
      <c r="E239" s="45">
        <v>2</v>
      </c>
      <c r="F239" s="45" t="s">
        <v>937</v>
      </c>
      <c r="G239" s="63" t="s">
        <v>703</v>
      </c>
      <c r="H239" s="64"/>
      <c r="I239" s="64"/>
    </row>
    <row r="240" spans="1:9" x14ac:dyDescent="0.35">
      <c r="A240" s="45" t="s">
        <v>458</v>
      </c>
      <c r="B240" s="31" t="s">
        <v>907</v>
      </c>
      <c r="C240" s="31" t="s">
        <v>971</v>
      </c>
      <c r="D240" s="31" t="s">
        <v>972</v>
      </c>
      <c r="E240" s="45">
        <v>14</v>
      </c>
      <c r="F240" s="45" t="s">
        <v>937</v>
      </c>
      <c r="G240" s="63" t="s">
        <v>695</v>
      </c>
      <c r="H240" s="64" t="s">
        <v>41</v>
      </c>
      <c r="I240" s="64" t="s">
        <v>782</v>
      </c>
    </row>
    <row r="241" spans="1:9" x14ac:dyDescent="0.35">
      <c r="A241" s="45" t="s">
        <v>459</v>
      </c>
      <c r="B241" s="31" t="s">
        <v>906</v>
      </c>
      <c r="C241" s="31" t="s">
        <v>971</v>
      </c>
      <c r="D241" s="31" t="s">
        <v>972</v>
      </c>
      <c r="E241" s="45">
        <v>14</v>
      </c>
      <c r="F241" s="45" t="s">
        <v>937</v>
      </c>
      <c r="G241" s="63" t="s">
        <v>696</v>
      </c>
      <c r="H241" s="64" t="s">
        <v>41</v>
      </c>
      <c r="I241" s="64" t="s">
        <v>783</v>
      </c>
    </row>
    <row r="242" spans="1:9" x14ac:dyDescent="0.35">
      <c r="A242" s="45" t="s">
        <v>460</v>
      </c>
      <c r="B242" s="31" t="s">
        <v>461</v>
      </c>
      <c r="C242" s="31" t="s">
        <v>950</v>
      </c>
      <c r="D242" s="31" t="s">
        <v>965</v>
      </c>
      <c r="E242" s="45">
        <v>28</v>
      </c>
      <c r="F242" s="45" t="s">
        <v>937</v>
      </c>
      <c r="G242" s="63" t="s">
        <v>697</v>
      </c>
      <c r="H242" s="64" t="s">
        <v>41</v>
      </c>
      <c r="I242" s="64"/>
    </row>
    <row r="243" spans="1:9" x14ac:dyDescent="0.35">
      <c r="A243" s="45" t="s">
        <v>1221</v>
      </c>
      <c r="B243" s="32" t="s">
        <v>1222</v>
      </c>
      <c r="C243" s="32" t="s">
        <v>967</v>
      </c>
      <c r="D243" s="32" t="s">
        <v>1239</v>
      </c>
      <c r="E243" s="38">
        <v>14</v>
      </c>
      <c r="F243" s="38" t="s">
        <v>937</v>
      </c>
      <c r="G243" s="56" t="s">
        <v>1233</v>
      </c>
      <c r="H243" s="36" t="s">
        <v>50</v>
      </c>
      <c r="I243" s="36"/>
    </row>
    <row r="244" spans="1:9" x14ac:dyDescent="0.35">
      <c r="A244" s="45" t="s">
        <v>175</v>
      </c>
      <c r="B244" s="48" t="s">
        <v>176</v>
      </c>
      <c r="C244" s="31" t="s">
        <v>34</v>
      </c>
      <c r="D244" s="31" t="s">
        <v>961</v>
      </c>
      <c r="E244" s="45">
        <v>6</v>
      </c>
      <c r="F244" s="45" t="s">
        <v>937</v>
      </c>
      <c r="G244" s="63">
        <v>484405</v>
      </c>
      <c r="H244" s="64" t="s">
        <v>32</v>
      </c>
      <c r="I244" s="64"/>
    </row>
    <row r="245" spans="1:9" x14ac:dyDescent="0.35">
      <c r="A245" s="45" t="s">
        <v>179</v>
      </c>
      <c r="B245" s="48" t="s">
        <v>180</v>
      </c>
      <c r="C245" s="31" t="s">
        <v>34</v>
      </c>
      <c r="D245" s="31" t="s">
        <v>961</v>
      </c>
      <c r="E245" s="45">
        <v>6</v>
      </c>
      <c r="F245" s="45" t="s">
        <v>937</v>
      </c>
      <c r="G245" s="63">
        <v>484407</v>
      </c>
      <c r="H245" s="64" t="s">
        <v>32</v>
      </c>
      <c r="I245" s="64"/>
    </row>
    <row r="246" spans="1:9" x14ac:dyDescent="0.35">
      <c r="A246" s="45" t="s">
        <v>181</v>
      </c>
      <c r="B246" s="48" t="s">
        <v>182</v>
      </c>
      <c r="C246" s="31" t="s">
        <v>34</v>
      </c>
      <c r="D246" s="31" t="s">
        <v>961</v>
      </c>
      <c r="E246" s="45">
        <v>6</v>
      </c>
      <c r="F246" s="45" t="s">
        <v>937</v>
      </c>
      <c r="G246" s="63" t="s">
        <v>563</v>
      </c>
      <c r="H246" s="64" t="s">
        <v>32</v>
      </c>
      <c r="I246" s="64"/>
    </row>
    <row r="247" spans="1:9" x14ac:dyDescent="0.35">
      <c r="A247" s="45" t="s">
        <v>183</v>
      </c>
      <c r="B247" s="48" t="s">
        <v>184</v>
      </c>
      <c r="C247" s="31" t="s">
        <v>34</v>
      </c>
      <c r="D247" s="31" t="s">
        <v>961</v>
      </c>
      <c r="E247" s="45">
        <v>6</v>
      </c>
      <c r="F247" s="45" t="s">
        <v>937</v>
      </c>
      <c r="G247" s="63" t="s">
        <v>564</v>
      </c>
      <c r="H247" s="64" t="s">
        <v>32</v>
      </c>
      <c r="I247" s="64"/>
    </row>
    <row r="248" spans="1:9" x14ac:dyDescent="0.35">
      <c r="A248" s="45" t="s">
        <v>185</v>
      </c>
      <c r="B248" s="48" t="s">
        <v>186</v>
      </c>
      <c r="C248" s="31" t="s">
        <v>935</v>
      </c>
      <c r="D248" s="31" t="s">
        <v>966</v>
      </c>
      <c r="E248" s="45">
        <v>6</v>
      </c>
      <c r="F248" s="45" t="s">
        <v>937</v>
      </c>
      <c r="G248" s="63">
        <v>4924</v>
      </c>
      <c r="H248" s="64" t="s">
        <v>33</v>
      </c>
      <c r="I248" s="64"/>
    </row>
    <row r="249" spans="1:9" x14ac:dyDescent="0.35">
      <c r="A249" s="45" t="s">
        <v>1003</v>
      </c>
      <c r="B249" s="31" t="s">
        <v>1004</v>
      </c>
      <c r="C249" s="31" t="s">
        <v>952</v>
      </c>
      <c r="D249" s="31" t="s">
        <v>953</v>
      </c>
      <c r="E249" s="27">
        <v>6</v>
      </c>
      <c r="F249" s="27" t="s">
        <v>937</v>
      </c>
      <c r="G249" s="56" t="s">
        <v>1024</v>
      </c>
      <c r="H249" s="64" t="s">
        <v>42</v>
      </c>
      <c r="I249" s="64"/>
    </row>
    <row r="250" spans="1:9" x14ac:dyDescent="0.35">
      <c r="A250" s="45" t="s">
        <v>187</v>
      </c>
      <c r="B250" s="48" t="s">
        <v>188</v>
      </c>
      <c r="C250" s="31" t="s">
        <v>967</v>
      </c>
      <c r="D250" s="31" t="s">
        <v>968</v>
      </c>
      <c r="E250" s="45">
        <v>6</v>
      </c>
      <c r="F250" s="45" t="s">
        <v>937</v>
      </c>
      <c r="G250" s="63" t="s">
        <v>565</v>
      </c>
      <c r="H250" s="64" t="s">
        <v>50</v>
      </c>
      <c r="I250" s="64"/>
    </row>
    <row r="251" spans="1:9" x14ac:dyDescent="0.35">
      <c r="A251" s="45" t="s">
        <v>189</v>
      </c>
      <c r="B251" s="48" t="s">
        <v>190</v>
      </c>
      <c r="C251" s="31" t="s">
        <v>967</v>
      </c>
      <c r="D251" s="31" t="s">
        <v>968</v>
      </c>
      <c r="E251" s="45">
        <v>6</v>
      </c>
      <c r="F251" s="45" t="s">
        <v>937</v>
      </c>
      <c r="G251" s="63" t="s">
        <v>566</v>
      </c>
      <c r="H251" s="64" t="s">
        <v>50</v>
      </c>
      <c r="I251" s="64"/>
    </row>
    <row r="252" spans="1:9" x14ac:dyDescent="0.35">
      <c r="A252" s="45" t="s">
        <v>191</v>
      </c>
      <c r="B252" s="48" t="s">
        <v>192</v>
      </c>
      <c r="C252" s="31" t="s">
        <v>967</v>
      </c>
      <c r="D252" s="31" t="s">
        <v>969</v>
      </c>
      <c r="E252" s="45">
        <v>6</v>
      </c>
      <c r="F252" s="45" t="s">
        <v>937</v>
      </c>
      <c r="G252" s="63" t="s">
        <v>567</v>
      </c>
      <c r="H252" s="64" t="s">
        <v>36</v>
      </c>
      <c r="I252" s="64"/>
    </row>
    <row r="253" spans="1:9" x14ac:dyDescent="0.35">
      <c r="A253" s="45" t="s">
        <v>211</v>
      </c>
      <c r="B253" s="48" t="s">
        <v>212</v>
      </c>
      <c r="C253" s="31" t="s">
        <v>963</v>
      </c>
      <c r="D253" s="31" t="s">
        <v>964</v>
      </c>
      <c r="E253" s="45">
        <v>1</v>
      </c>
      <c r="F253" s="45" t="s">
        <v>937</v>
      </c>
      <c r="G253" s="63" t="s">
        <v>577</v>
      </c>
      <c r="H253" s="64" t="s">
        <v>51</v>
      </c>
      <c r="I253" s="64"/>
    </row>
    <row r="254" spans="1:9" x14ac:dyDescent="0.35">
      <c r="A254" s="45" t="s">
        <v>213</v>
      </c>
      <c r="B254" s="48" t="s">
        <v>1278</v>
      </c>
      <c r="C254" s="31" t="s">
        <v>963</v>
      </c>
      <c r="D254" s="31" t="s">
        <v>964</v>
      </c>
      <c r="E254" s="45">
        <v>1</v>
      </c>
      <c r="F254" s="45" t="s">
        <v>937</v>
      </c>
      <c r="G254" s="63" t="s">
        <v>578</v>
      </c>
      <c r="H254" s="64" t="s">
        <v>32</v>
      </c>
      <c r="I254" s="64"/>
    </row>
    <row r="255" spans="1:9" x14ac:dyDescent="0.35">
      <c r="A255" s="45" t="s">
        <v>237</v>
      </c>
      <c r="B255" s="48" t="s">
        <v>238</v>
      </c>
      <c r="C255" s="31" t="s">
        <v>950</v>
      </c>
      <c r="D255" s="31" t="s">
        <v>951</v>
      </c>
      <c r="E255" s="45">
        <v>2</v>
      </c>
      <c r="F255" s="45" t="s">
        <v>937</v>
      </c>
      <c r="G255" s="63" t="s">
        <v>591</v>
      </c>
      <c r="H255" s="64" t="s">
        <v>52</v>
      </c>
      <c r="I255" s="64"/>
    </row>
    <row r="256" spans="1:9" x14ac:dyDescent="0.35">
      <c r="A256" s="45" t="s">
        <v>267</v>
      </c>
      <c r="B256" s="48" t="s">
        <v>268</v>
      </c>
      <c r="C256" s="31" t="s">
        <v>957</v>
      </c>
      <c r="D256" s="31" t="s">
        <v>970</v>
      </c>
      <c r="E256" s="45">
        <v>20</v>
      </c>
      <c r="F256" s="45" t="s">
        <v>937</v>
      </c>
      <c r="G256" s="63">
        <v>305762</v>
      </c>
      <c r="H256" s="64" t="s">
        <v>54</v>
      </c>
      <c r="I256" s="64"/>
    </row>
    <row r="257" spans="1:9" x14ac:dyDescent="0.35">
      <c r="A257" s="45" t="s">
        <v>273</v>
      </c>
      <c r="B257" s="48" t="s">
        <v>274</v>
      </c>
      <c r="C257" s="31" t="s">
        <v>950</v>
      </c>
      <c r="D257" s="31" t="s">
        <v>962</v>
      </c>
      <c r="E257" s="45">
        <v>14</v>
      </c>
      <c r="F257" s="45" t="s">
        <v>937</v>
      </c>
      <c r="G257" s="63" t="s">
        <v>609</v>
      </c>
      <c r="H257" s="64" t="s">
        <v>32</v>
      </c>
      <c r="I257" s="64"/>
    </row>
    <row r="258" spans="1:9" x14ac:dyDescent="0.35">
      <c r="A258" s="45" t="s">
        <v>276</v>
      </c>
      <c r="B258" s="48" t="s">
        <v>277</v>
      </c>
      <c r="C258" s="31" t="s">
        <v>950</v>
      </c>
      <c r="D258" s="31" t="s">
        <v>951</v>
      </c>
      <c r="E258" s="45">
        <v>4</v>
      </c>
      <c r="F258" s="45" t="s">
        <v>937</v>
      </c>
      <c r="G258" s="63" t="s">
        <v>610</v>
      </c>
      <c r="H258" s="64" t="s">
        <v>50</v>
      </c>
      <c r="I258" s="64"/>
    </row>
    <row r="259" spans="1:9" x14ac:dyDescent="0.35">
      <c r="A259" s="45" t="s">
        <v>1013</v>
      </c>
      <c r="B259" s="31" t="s">
        <v>1014</v>
      </c>
      <c r="C259" s="31" t="s">
        <v>963</v>
      </c>
      <c r="D259" s="31" t="s">
        <v>1037</v>
      </c>
      <c r="E259" s="27">
        <v>14</v>
      </c>
      <c r="F259" s="27" t="s">
        <v>937</v>
      </c>
      <c r="G259" s="56" t="s">
        <v>1028</v>
      </c>
      <c r="H259" s="64" t="s">
        <v>1029</v>
      </c>
      <c r="I259" s="64"/>
    </row>
    <row r="260" spans="1:9" x14ac:dyDescent="0.35">
      <c r="A260" s="45" t="s">
        <v>1005</v>
      </c>
      <c r="B260" s="31" t="s">
        <v>1006</v>
      </c>
      <c r="C260" s="31" t="s">
        <v>963</v>
      </c>
      <c r="D260" s="31" t="s">
        <v>964</v>
      </c>
      <c r="E260" s="27">
        <v>2</v>
      </c>
      <c r="F260" s="27" t="s">
        <v>937</v>
      </c>
      <c r="G260" s="56" t="s">
        <v>1025</v>
      </c>
      <c r="H260" s="64" t="s">
        <v>53</v>
      </c>
      <c r="I260" s="64"/>
    </row>
    <row r="261" spans="1:9" x14ac:dyDescent="0.35">
      <c r="A261" s="45" t="s">
        <v>1011</v>
      </c>
      <c r="B261" s="31" t="s">
        <v>1012</v>
      </c>
      <c r="C261" s="31" t="s">
        <v>963</v>
      </c>
      <c r="D261" s="31" t="s">
        <v>1036</v>
      </c>
      <c r="E261" s="27">
        <v>2</v>
      </c>
      <c r="F261" s="27" t="s">
        <v>937</v>
      </c>
      <c r="G261" s="56" t="s">
        <v>1027</v>
      </c>
      <c r="H261" s="64" t="s">
        <v>32</v>
      </c>
      <c r="I261" s="64"/>
    </row>
    <row r="262" spans="1:9" x14ac:dyDescent="0.35">
      <c r="A262" s="45" t="s">
        <v>1009</v>
      </c>
      <c r="B262" s="31" t="s">
        <v>1010</v>
      </c>
      <c r="C262" s="31" t="s">
        <v>963</v>
      </c>
      <c r="D262" s="31" t="s">
        <v>1036</v>
      </c>
      <c r="E262" s="27">
        <v>2</v>
      </c>
      <c r="F262" s="27" t="s">
        <v>937</v>
      </c>
      <c r="G262" s="56" t="s">
        <v>1026</v>
      </c>
      <c r="H262" s="64" t="s">
        <v>32</v>
      </c>
      <c r="I262" s="64"/>
    </row>
    <row r="263" spans="1:9" x14ac:dyDescent="0.35">
      <c r="A263" s="45" t="s">
        <v>278</v>
      </c>
      <c r="B263" s="48" t="s">
        <v>279</v>
      </c>
      <c r="C263" s="31" t="s">
        <v>963</v>
      </c>
      <c r="D263" s="31" t="s">
        <v>964</v>
      </c>
      <c r="E263" s="45">
        <v>2</v>
      </c>
      <c r="F263" s="45" t="s">
        <v>937</v>
      </c>
      <c r="G263" s="63" t="s">
        <v>611</v>
      </c>
      <c r="H263" s="64" t="s">
        <v>54</v>
      </c>
      <c r="I263" s="64"/>
    </row>
    <row r="264" spans="1:9" x14ac:dyDescent="0.35">
      <c r="A264" s="45" t="s">
        <v>1007</v>
      </c>
      <c r="B264" s="31" t="s">
        <v>1183</v>
      </c>
      <c r="C264" s="31" t="s">
        <v>963</v>
      </c>
      <c r="D264" s="31" t="s">
        <v>976</v>
      </c>
      <c r="E264" s="27">
        <v>2</v>
      </c>
      <c r="F264" s="27" t="s">
        <v>937</v>
      </c>
      <c r="G264" s="56" t="s">
        <v>1184</v>
      </c>
      <c r="H264" s="64" t="s">
        <v>32</v>
      </c>
      <c r="I264" s="64"/>
    </row>
    <row r="265" spans="1:9" x14ac:dyDescent="0.35">
      <c r="A265" s="45" t="s">
        <v>280</v>
      </c>
      <c r="B265" s="48" t="s">
        <v>908</v>
      </c>
      <c r="C265" s="31" t="s">
        <v>971</v>
      </c>
      <c r="D265" s="31" t="s">
        <v>972</v>
      </c>
      <c r="E265" s="45">
        <v>14</v>
      </c>
      <c r="F265" s="45" t="s">
        <v>937</v>
      </c>
      <c r="G265" s="63" t="s">
        <v>612</v>
      </c>
      <c r="H265" s="64" t="s">
        <v>41</v>
      </c>
      <c r="I265" s="64"/>
    </row>
    <row r="266" spans="1:9" x14ac:dyDescent="0.35">
      <c r="A266" s="45" t="s">
        <v>283</v>
      </c>
      <c r="B266" s="48" t="s">
        <v>284</v>
      </c>
      <c r="C266" s="31" t="s">
        <v>971</v>
      </c>
      <c r="D266" s="31" t="s">
        <v>973</v>
      </c>
      <c r="E266" s="45">
        <v>28</v>
      </c>
      <c r="F266" s="45" t="s">
        <v>937</v>
      </c>
      <c r="G266" s="63" t="s">
        <v>614</v>
      </c>
      <c r="H266" s="64" t="s">
        <v>731</v>
      </c>
      <c r="I266" s="64"/>
    </row>
    <row r="267" spans="1:9" x14ac:dyDescent="0.35">
      <c r="A267" s="45" t="s">
        <v>285</v>
      </c>
      <c r="B267" s="51" t="s">
        <v>286</v>
      </c>
      <c r="C267" s="31" t="s">
        <v>935</v>
      </c>
      <c r="D267" s="31" t="s">
        <v>936</v>
      </c>
      <c r="E267" s="45">
        <v>1</v>
      </c>
      <c r="F267" s="45" t="s">
        <v>937</v>
      </c>
      <c r="G267" s="63" t="s">
        <v>615</v>
      </c>
      <c r="H267" s="64" t="s">
        <v>732</v>
      </c>
      <c r="I267" s="64"/>
    </row>
    <row r="268" spans="1:9" x14ac:dyDescent="0.35">
      <c r="A268" s="45" t="s">
        <v>287</v>
      </c>
      <c r="B268" s="48" t="s">
        <v>288</v>
      </c>
      <c r="C268" s="31" t="s">
        <v>935</v>
      </c>
      <c r="D268" s="31" t="s">
        <v>936</v>
      </c>
      <c r="E268" s="45">
        <v>1</v>
      </c>
      <c r="F268" s="45" t="s">
        <v>937</v>
      </c>
      <c r="G268" s="63" t="s">
        <v>616</v>
      </c>
      <c r="H268" s="64" t="s">
        <v>732</v>
      </c>
      <c r="I268" s="64"/>
    </row>
    <row r="269" spans="1:9" x14ac:dyDescent="0.35">
      <c r="A269" s="45" t="s">
        <v>289</v>
      </c>
      <c r="B269" s="48" t="s">
        <v>290</v>
      </c>
      <c r="C269" s="31" t="s">
        <v>935</v>
      </c>
      <c r="D269" s="31" t="s">
        <v>936</v>
      </c>
      <c r="E269" s="45">
        <v>1</v>
      </c>
      <c r="F269" s="45" t="s">
        <v>937</v>
      </c>
      <c r="G269" s="63" t="s">
        <v>617</v>
      </c>
      <c r="H269" s="64" t="s">
        <v>732</v>
      </c>
      <c r="I269" s="64"/>
    </row>
    <row r="270" spans="1:9" x14ac:dyDescent="0.35">
      <c r="A270" s="45" t="s">
        <v>1015</v>
      </c>
      <c r="B270" s="31" t="s">
        <v>1016</v>
      </c>
      <c r="C270" s="31" t="s">
        <v>950</v>
      </c>
      <c r="D270" s="31" t="s">
        <v>975</v>
      </c>
      <c r="E270" s="27">
        <v>1</v>
      </c>
      <c r="F270" s="27" t="s">
        <v>937</v>
      </c>
      <c r="G270" s="56" t="s">
        <v>1030</v>
      </c>
      <c r="H270" s="64" t="s">
        <v>50</v>
      </c>
      <c r="I270" s="64"/>
    </row>
    <row r="271" spans="1:9" x14ac:dyDescent="0.35">
      <c r="A271" s="45" t="s">
        <v>291</v>
      </c>
      <c r="B271" s="48" t="s">
        <v>292</v>
      </c>
      <c r="C271" s="31" t="s">
        <v>971</v>
      </c>
      <c r="D271" s="31" t="s">
        <v>974</v>
      </c>
      <c r="E271" s="45">
        <v>6</v>
      </c>
      <c r="F271" s="45" t="s">
        <v>937</v>
      </c>
      <c r="G271" s="63" t="s">
        <v>618</v>
      </c>
      <c r="H271" s="64" t="s">
        <v>50</v>
      </c>
      <c r="I271" s="64"/>
    </row>
    <row r="272" spans="1:9" x14ac:dyDescent="0.35">
      <c r="A272" s="45" t="s">
        <v>293</v>
      </c>
      <c r="B272" s="48" t="s">
        <v>294</v>
      </c>
      <c r="C272" s="31" t="s">
        <v>971</v>
      </c>
      <c r="D272" s="31" t="s">
        <v>974</v>
      </c>
      <c r="E272" s="45">
        <v>6</v>
      </c>
      <c r="F272" s="45" t="s">
        <v>937</v>
      </c>
      <c r="G272" s="63" t="s">
        <v>619</v>
      </c>
      <c r="H272" s="64" t="s">
        <v>50</v>
      </c>
      <c r="I272" s="64"/>
    </row>
    <row r="273" spans="1:9" x14ac:dyDescent="0.35">
      <c r="A273" s="45" t="s">
        <v>1017</v>
      </c>
      <c r="B273" s="31" t="s">
        <v>1018</v>
      </c>
      <c r="C273" s="31" t="s">
        <v>950</v>
      </c>
      <c r="D273" s="31" t="s">
        <v>975</v>
      </c>
      <c r="E273" s="27">
        <v>1</v>
      </c>
      <c r="F273" s="27" t="s">
        <v>937</v>
      </c>
      <c r="G273" s="56" t="s">
        <v>1031</v>
      </c>
      <c r="H273" s="64" t="s">
        <v>41</v>
      </c>
      <c r="I273" s="64"/>
    </row>
    <row r="274" spans="1:9" x14ac:dyDescent="0.35">
      <c r="A274" s="45" t="s">
        <v>295</v>
      </c>
      <c r="B274" s="48" t="s">
        <v>296</v>
      </c>
      <c r="C274" s="31" t="s">
        <v>971</v>
      </c>
      <c r="D274" s="31" t="s">
        <v>974</v>
      </c>
      <c r="E274" s="45">
        <v>6</v>
      </c>
      <c r="F274" s="45" t="s">
        <v>937</v>
      </c>
      <c r="G274" s="63" t="s">
        <v>620</v>
      </c>
      <c r="H274" s="64" t="s">
        <v>50</v>
      </c>
      <c r="I274" s="64"/>
    </row>
    <row r="275" spans="1:9" x14ac:dyDescent="0.35">
      <c r="A275" s="45" t="s">
        <v>297</v>
      </c>
      <c r="B275" s="48" t="s">
        <v>298</v>
      </c>
      <c r="C275" s="29" t="s">
        <v>935</v>
      </c>
      <c r="D275" s="29" t="s">
        <v>1244</v>
      </c>
      <c r="E275" s="45">
        <v>6</v>
      </c>
      <c r="F275" s="45" t="s">
        <v>937</v>
      </c>
      <c r="G275" s="63" t="s">
        <v>621</v>
      </c>
      <c r="H275" s="64" t="s">
        <v>50</v>
      </c>
      <c r="I275" s="64"/>
    </row>
    <row r="276" spans="1:9" x14ac:dyDescent="0.35">
      <c r="A276" s="45" t="s">
        <v>1019</v>
      </c>
      <c r="B276" s="31" t="s">
        <v>1020</v>
      </c>
      <c r="C276" s="31" t="s">
        <v>957</v>
      </c>
      <c r="D276" s="31" t="s">
        <v>978</v>
      </c>
      <c r="E276" s="27">
        <v>1</v>
      </c>
      <c r="F276" s="27" t="s">
        <v>937</v>
      </c>
      <c r="G276" s="56" t="s">
        <v>1032</v>
      </c>
      <c r="H276" s="64" t="s">
        <v>1033</v>
      </c>
      <c r="I276" s="64"/>
    </row>
    <row r="277" spans="1:9" x14ac:dyDescent="0.35">
      <c r="A277" s="45" t="s">
        <v>1021</v>
      </c>
      <c r="B277" s="31" t="s">
        <v>1022</v>
      </c>
      <c r="C277" s="31" t="s">
        <v>957</v>
      </c>
      <c r="D277" s="31" t="s">
        <v>970</v>
      </c>
      <c r="E277" s="27">
        <v>1</v>
      </c>
      <c r="F277" s="27" t="s">
        <v>937</v>
      </c>
      <c r="G277" s="56" t="s">
        <v>1034</v>
      </c>
      <c r="H277" s="64" t="s">
        <v>1033</v>
      </c>
      <c r="I277" s="64"/>
    </row>
    <row r="278" spans="1:9" x14ac:dyDescent="0.35">
      <c r="A278" s="27" t="s">
        <v>992</v>
      </c>
      <c r="B278" s="31" t="s">
        <v>993</v>
      </c>
      <c r="C278" s="31" t="s">
        <v>963</v>
      </c>
      <c r="D278" s="31" t="s">
        <v>976</v>
      </c>
      <c r="E278" s="27">
        <v>2</v>
      </c>
      <c r="F278" s="27" t="s">
        <v>937</v>
      </c>
      <c r="G278" s="56"/>
      <c r="H278" s="31" t="s">
        <v>52</v>
      </c>
      <c r="I278" s="64"/>
    </row>
    <row r="279" spans="1:9" x14ac:dyDescent="0.35">
      <c r="A279" s="27" t="s">
        <v>994</v>
      </c>
      <c r="B279" s="31" t="s">
        <v>995</v>
      </c>
      <c r="C279" s="31" t="s">
        <v>34</v>
      </c>
      <c r="D279" s="31" t="s">
        <v>1000</v>
      </c>
      <c r="E279" s="27">
        <v>1</v>
      </c>
      <c r="F279" s="27" t="s">
        <v>937</v>
      </c>
      <c r="G279" s="29" t="s">
        <v>1325</v>
      </c>
      <c r="H279" s="64" t="s">
        <v>36</v>
      </c>
      <c r="I279" s="64"/>
    </row>
    <row r="280" spans="1:9" x14ac:dyDescent="0.35">
      <c r="A280" s="27" t="s">
        <v>996</v>
      </c>
      <c r="B280" s="31" t="s">
        <v>997</v>
      </c>
      <c r="C280" s="31" t="s">
        <v>34</v>
      </c>
      <c r="D280" s="31" t="s">
        <v>1000</v>
      </c>
      <c r="E280" s="27">
        <v>1</v>
      </c>
      <c r="F280" s="27" t="s">
        <v>937</v>
      </c>
      <c r="G280" s="29" t="s">
        <v>1326</v>
      </c>
      <c r="H280" s="64" t="s">
        <v>36</v>
      </c>
      <c r="I280" s="64"/>
    </row>
    <row r="281" spans="1:9" x14ac:dyDescent="0.35">
      <c r="A281" s="27" t="s">
        <v>998</v>
      </c>
      <c r="B281" s="31" t="s">
        <v>999</v>
      </c>
      <c r="C281" s="31" t="s">
        <v>34</v>
      </c>
      <c r="D281" s="31" t="s">
        <v>1000</v>
      </c>
      <c r="E281" s="27">
        <v>1</v>
      </c>
      <c r="F281" s="27" t="s">
        <v>937</v>
      </c>
      <c r="G281" s="29" t="s">
        <v>1327</v>
      </c>
      <c r="H281" s="64" t="s">
        <v>36</v>
      </c>
      <c r="I281" s="64"/>
    </row>
    <row r="282" spans="1:9" x14ac:dyDescent="0.35">
      <c r="A282" s="27" t="s">
        <v>1038</v>
      </c>
      <c r="B282" s="31" t="s">
        <v>1039</v>
      </c>
      <c r="C282" s="31" t="s">
        <v>963</v>
      </c>
      <c r="D282" s="31" t="s">
        <v>1036</v>
      </c>
      <c r="E282" s="39">
        <v>2</v>
      </c>
      <c r="F282" s="27" t="s">
        <v>937</v>
      </c>
      <c r="G282" s="29" t="s">
        <v>1076</v>
      </c>
      <c r="H282" s="31" t="s">
        <v>1077</v>
      </c>
      <c r="I282" s="31"/>
    </row>
    <row r="283" spans="1:9" x14ac:dyDescent="0.35">
      <c r="A283" s="27" t="s">
        <v>1040</v>
      </c>
      <c r="B283" s="31" t="s">
        <v>1041</v>
      </c>
      <c r="C283" s="31" t="s">
        <v>967</v>
      </c>
      <c r="D283" s="31" t="s">
        <v>1098</v>
      </c>
      <c r="E283" s="39">
        <v>7</v>
      </c>
      <c r="F283" s="27" t="s">
        <v>937</v>
      </c>
      <c r="G283" s="29">
        <v>900363</v>
      </c>
      <c r="H283" s="31" t="s">
        <v>1078</v>
      </c>
      <c r="I283" s="31"/>
    </row>
    <row r="284" spans="1:9" x14ac:dyDescent="0.35">
      <c r="A284" s="27" t="s">
        <v>1042</v>
      </c>
      <c r="B284" s="31" t="s">
        <v>1043</v>
      </c>
      <c r="C284" s="31" t="s">
        <v>952</v>
      </c>
      <c r="D284" s="31" t="s">
        <v>960</v>
      </c>
      <c r="E284" s="39">
        <v>28</v>
      </c>
      <c r="F284" s="27" t="s">
        <v>934</v>
      </c>
      <c r="G284" s="29" t="s">
        <v>1079</v>
      </c>
      <c r="H284" s="31" t="s">
        <v>1080</v>
      </c>
      <c r="I284" s="31"/>
    </row>
    <row r="285" spans="1:9" x14ac:dyDescent="0.35">
      <c r="A285" s="27" t="s">
        <v>1044</v>
      </c>
      <c r="B285" s="31" t="s">
        <v>1045</v>
      </c>
      <c r="C285" s="31" t="s">
        <v>952</v>
      </c>
      <c r="D285" s="31" t="s">
        <v>960</v>
      </c>
      <c r="E285" s="39">
        <v>28</v>
      </c>
      <c r="F285" s="27" t="s">
        <v>934</v>
      </c>
      <c r="G285" s="29" t="s">
        <v>1081</v>
      </c>
      <c r="H285" s="31" t="s">
        <v>1080</v>
      </c>
      <c r="I285" s="31"/>
    </row>
    <row r="286" spans="1:9" x14ac:dyDescent="0.35">
      <c r="A286" s="27" t="s">
        <v>1046</v>
      </c>
      <c r="B286" s="31" t="s">
        <v>1047</v>
      </c>
      <c r="C286" s="31" t="s">
        <v>967</v>
      </c>
      <c r="D286" s="31" t="s">
        <v>969</v>
      </c>
      <c r="E286" s="39">
        <v>28</v>
      </c>
      <c r="F286" s="27" t="s">
        <v>937</v>
      </c>
      <c r="G286" s="29">
        <v>101.06</v>
      </c>
      <c r="H286" s="31" t="s">
        <v>50</v>
      </c>
      <c r="I286" s="31"/>
    </row>
    <row r="287" spans="1:9" x14ac:dyDescent="0.35">
      <c r="A287" s="27" t="s">
        <v>1048</v>
      </c>
      <c r="B287" s="31" t="s">
        <v>1049</v>
      </c>
      <c r="C287" s="31" t="s">
        <v>935</v>
      </c>
      <c r="D287" s="31" t="s">
        <v>938</v>
      </c>
      <c r="E287" s="39">
        <v>14</v>
      </c>
      <c r="F287" s="27" t="s">
        <v>937</v>
      </c>
      <c r="G287" s="29">
        <v>375256</v>
      </c>
      <c r="H287" s="31" t="s">
        <v>46</v>
      </c>
      <c r="I287" s="31"/>
    </row>
    <row r="288" spans="1:9" x14ac:dyDescent="0.35">
      <c r="A288" s="27" t="s">
        <v>1050</v>
      </c>
      <c r="B288" s="31" t="s">
        <v>1185</v>
      </c>
      <c r="C288" s="31" t="s">
        <v>957</v>
      </c>
      <c r="D288" s="31" t="s">
        <v>970</v>
      </c>
      <c r="E288" s="39">
        <v>20</v>
      </c>
      <c r="F288" s="27" t="s">
        <v>937</v>
      </c>
      <c r="G288" s="29" t="s">
        <v>1186</v>
      </c>
      <c r="H288" s="31" t="s">
        <v>48</v>
      </c>
      <c r="I288" s="31"/>
    </row>
    <row r="289" spans="1:9" x14ac:dyDescent="0.35">
      <c r="A289" s="27" t="s">
        <v>1051</v>
      </c>
      <c r="B289" s="31" t="s">
        <v>1052</v>
      </c>
      <c r="C289" s="31" t="s">
        <v>950</v>
      </c>
      <c r="D289" s="31" t="s">
        <v>951</v>
      </c>
      <c r="E289" s="39">
        <v>4</v>
      </c>
      <c r="F289" s="27" t="s">
        <v>937</v>
      </c>
      <c r="G289" s="29" t="s">
        <v>1082</v>
      </c>
      <c r="H289" s="31" t="s">
        <v>50</v>
      </c>
      <c r="I289" s="31"/>
    </row>
    <row r="290" spans="1:9" x14ac:dyDescent="0.35">
      <c r="A290" s="27" t="s">
        <v>1053</v>
      </c>
      <c r="B290" s="31" t="s">
        <v>1054</v>
      </c>
      <c r="C290" s="31" t="s">
        <v>957</v>
      </c>
      <c r="D290" s="31" t="s">
        <v>958</v>
      </c>
      <c r="E290" s="39">
        <v>20</v>
      </c>
      <c r="F290" s="27" t="s">
        <v>937</v>
      </c>
      <c r="G290" s="29" t="s">
        <v>1083</v>
      </c>
      <c r="H290" s="31" t="s">
        <v>36</v>
      </c>
      <c r="I290" s="31"/>
    </row>
    <row r="291" spans="1:9" x14ac:dyDescent="0.35">
      <c r="A291" s="27" t="s">
        <v>1055</v>
      </c>
      <c r="B291" s="31" t="s">
        <v>1187</v>
      </c>
      <c r="C291" s="31" t="s">
        <v>957</v>
      </c>
      <c r="D291" s="31" t="s">
        <v>958</v>
      </c>
      <c r="E291" s="39">
        <v>20</v>
      </c>
      <c r="F291" s="27" t="s">
        <v>937</v>
      </c>
      <c r="G291" s="29" t="s">
        <v>1188</v>
      </c>
      <c r="H291" s="31" t="s">
        <v>36</v>
      </c>
      <c r="I291" s="31"/>
    </row>
    <row r="292" spans="1:9" x14ac:dyDescent="0.35">
      <c r="A292" s="27" t="s">
        <v>1056</v>
      </c>
      <c r="B292" s="31" t="s">
        <v>1057</v>
      </c>
      <c r="C292" s="31" t="s">
        <v>957</v>
      </c>
      <c r="D292" s="31" t="s">
        <v>958</v>
      </c>
      <c r="E292" s="39">
        <v>20</v>
      </c>
      <c r="F292" s="27" t="s">
        <v>937</v>
      </c>
      <c r="G292" s="29" t="s">
        <v>1084</v>
      </c>
      <c r="H292" s="31" t="s">
        <v>1085</v>
      </c>
      <c r="I292" s="31"/>
    </row>
    <row r="293" spans="1:9" x14ac:dyDescent="0.35">
      <c r="A293" s="27" t="s">
        <v>1058</v>
      </c>
      <c r="B293" s="31" t="s">
        <v>1059</v>
      </c>
      <c r="C293" s="31" t="s">
        <v>967</v>
      </c>
      <c r="D293" s="31" t="s">
        <v>968</v>
      </c>
      <c r="E293" s="39">
        <v>6</v>
      </c>
      <c r="F293" s="27" t="s">
        <v>937</v>
      </c>
      <c r="G293" s="29" t="s">
        <v>1086</v>
      </c>
      <c r="H293" s="31" t="s">
        <v>43</v>
      </c>
      <c r="I293" s="31"/>
    </row>
    <row r="294" spans="1:9" x14ac:dyDescent="0.35">
      <c r="A294" s="45" t="s">
        <v>1173</v>
      </c>
      <c r="B294" s="31" t="s">
        <v>1174</v>
      </c>
      <c r="C294" s="31" t="s">
        <v>967</v>
      </c>
      <c r="D294" s="31" t="s">
        <v>1175</v>
      </c>
      <c r="E294" s="39">
        <v>1</v>
      </c>
      <c r="F294" s="45" t="s">
        <v>937</v>
      </c>
      <c r="G294" s="56" t="s">
        <v>1176</v>
      </c>
      <c r="H294" s="64" t="s">
        <v>50</v>
      </c>
      <c r="I294" s="31"/>
    </row>
    <row r="295" spans="1:9" x14ac:dyDescent="0.35">
      <c r="A295" s="27" t="s">
        <v>1060</v>
      </c>
      <c r="B295" s="31" t="s">
        <v>1281</v>
      </c>
      <c r="C295" s="31" t="s">
        <v>957</v>
      </c>
      <c r="D295" s="31" t="s">
        <v>958</v>
      </c>
      <c r="E295" s="39">
        <v>20</v>
      </c>
      <c r="F295" s="27" t="s">
        <v>937</v>
      </c>
      <c r="G295" s="29" t="s">
        <v>1087</v>
      </c>
      <c r="H295" s="31" t="s">
        <v>36</v>
      </c>
      <c r="I295" s="31"/>
    </row>
    <row r="296" spans="1:9" x14ac:dyDescent="0.35">
      <c r="A296" s="45" t="s">
        <v>301</v>
      </c>
      <c r="B296" s="31" t="s">
        <v>302</v>
      </c>
      <c r="C296" s="31" t="s">
        <v>950</v>
      </c>
      <c r="D296" s="31" t="s">
        <v>975</v>
      </c>
      <c r="E296" s="45">
        <v>1</v>
      </c>
      <c r="F296" s="45" t="s">
        <v>937</v>
      </c>
      <c r="G296" s="63">
        <v>2862</v>
      </c>
      <c r="H296" s="64" t="s">
        <v>50</v>
      </c>
      <c r="I296" s="64"/>
    </row>
    <row r="297" spans="1:9" x14ac:dyDescent="0.35">
      <c r="A297" s="45" t="s">
        <v>303</v>
      </c>
      <c r="B297" s="31" t="s">
        <v>304</v>
      </c>
      <c r="C297" s="31" t="s">
        <v>34</v>
      </c>
      <c r="D297" s="31" t="s">
        <v>961</v>
      </c>
      <c r="E297" s="45">
        <v>1</v>
      </c>
      <c r="F297" s="45" t="s">
        <v>937</v>
      </c>
      <c r="G297" s="63">
        <v>205517</v>
      </c>
      <c r="H297" s="64" t="s">
        <v>41</v>
      </c>
      <c r="I297" s="64"/>
    </row>
    <row r="298" spans="1:9" x14ac:dyDescent="0.35">
      <c r="A298" s="45" t="s">
        <v>1160</v>
      </c>
      <c r="B298" s="31" t="s">
        <v>1161</v>
      </c>
      <c r="C298" s="31" t="s">
        <v>957</v>
      </c>
      <c r="D298" s="31" t="s">
        <v>958</v>
      </c>
      <c r="E298" s="45">
        <v>20</v>
      </c>
      <c r="F298" s="45" t="s">
        <v>937</v>
      </c>
      <c r="G298" s="57">
        <v>302831</v>
      </c>
      <c r="H298" s="64" t="s">
        <v>1085</v>
      </c>
      <c r="I298" s="31"/>
    </row>
    <row r="299" spans="1:9" x14ac:dyDescent="0.35">
      <c r="A299" s="45" t="s">
        <v>1162</v>
      </c>
      <c r="B299" s="31" t="s">
        <v>1163</v>
      </c>
      <c r="C299" s="31" t="s">
        <v>957</v>
      </c>
      <c r="D299" s="31" t="s">
        <v>958</v>
      </c>
      <c r="E299" s="45">
        <v>20</v>
      </c>
      <c r="F299" s="45" t="s">
        <v>937</v>
      </c>
      <c r="G299" s="57">
        <v>302833</v>
      </c>
      <c r="H299" s="64" t="s">
        <v>1085</v>
      </c>
      <c r="I299" s="31"/>
    </row>
    <row r="300" spans="1:9" x14ac:dyDescent="0.35">
      <c r="A300" s="45" t="s">
        <v>1164</v>
      </c>
      <c r="B300" s="31" t="s">
        <v>1165</v>
      </c>
      <c r="C300" s="31" t="s">
        <v>34</v>
      </c>
      <c r="D300" s="31" t="s">
        <v>961</v>
      </c>
      <c r="E300" s="27">
        <v>6</v>
      </c>
      <c r="F300" s="45" t="s">
        <v>937</v>
      </c>
      <c r="G300" s="56" t="s">
        <v>1166</v>
      </c>
      <c r="H300" s="64" t="s">
        <v>32</v>
      </c>
      <c r="I300" s="31"/>
    </row>
    <row r="301" spans="1:9" x14ac:dyDescent="0.35">
      <c r="A301" s="45" t="s">
        <v>315</v>
      </c>
      <c r="B301" s="31" t="s">
        <v>316</v>
      </c>
      <c r="C301" s="31" t="s">
        <v>963</v>
      </c>
      <c r="D301" s="31" t="s">
        <v>976</v>
      </c>
      <c r="E301" s="45">
        <v>2</v>
      </c>
      <c r="F301" s="45" t="s">
        <v>937</v>
      </c>
      <c r="G301" s="63" t="s">
        <v>627</v>
      </c>
      <c r="H301" s="64" t="s">
        <v>53</v>
      </c>
      <c r="I301" s="64"/>
    </row>
    <row r="302" spans="1:9" x14ac:dyDescent="0.35">
      <c r="A302" s="45" t="s">
        <v>321</v>
      </c>
      <c r="B302" s="31" t="s">
        <v>322</v>
      </c>
      <c r="C302" s="31" t="s">
        <v>957</v>
      </c>
      <c r="D302" s="31" t="s">
        <v>970</v>
      </c>
      <c r="E302" s="45">
        <v>20</v>
      </c>
      <c r="F302" s="45" t="s">
        <v>937</v>
      </c>
      <c r="G302" s="63" t="s">
        <v>629</v>
      </c>
      <c r="H302" s="64" t="s">
        <v>735</v>
      </c>
      <c r="I302" s="64"/>
    </row>
    <row r="303" spans="1:9" x14ac:dyDescent="0.35">
      <c r="A303" s="45" t="s">
        <v>323</v>
      </c>
      <c r="B303" s="31" t="s">
        <v>324</v>
      </c>
      <c r="C303" s="31" t="s">
        <v>935</v>
      </c>
      <c r="D303" s="31" t="s">
        <v>936</v>
      </c>
      <c r="E303" s="45">
        <v>14</v>
      </c>
      <c r="F303" s="45" t="s">
        <v>937</v>
      </c>
      <c r="G303" s="63">
        <v>381167</v>
      </c>
      <c r="H303" s="64" t="s">
        <v>54</v>
      </c>
      <c r="I303" s="64"/>
    </row>
    <row r="304" spans="1:9" x14ac:dyDescent="0.35">
      <c r="A304" s="45" t="s">
        <v>325</v>
      </c>
      <c r="B304" s="31" t="s">
        <v>326</v>
      </c>
      <c r="C304" s="31" t="s">
        <v>952</v>
      </c>
      <c r="D304" s="31" t="s">
        <v>953</v>
      </c>
      <c r="E304" s="45">
        <v>20</v>
      </c>
      <c r="F304" s="45" t="s">
        <v>937</v>
      </c>
      <c r="G304" s="63">
        <v>306590</v>
      </c>
      <c r="H304" s="64" t="s">
        <v>54</v>
      </c>
      <c r="I304" s="64"/>
    </row>
    <row r="305" spans="1:9" x14ac:dyDescent="0.35">
      <c r="A305" s="45" t="s">
        <v>476</v>
      </c>
      <c r="B305" s="31" t="s">
        <v>477</v>
      </c>
      <c r="C305" s="31" t="s">
        <v>971</v>
      </c>
      <c r="D305" s="31" t="s">
        <v>979</v>
      </c>
      <c r="E305" s="45">
        <v>6</v>
      </c>
      <c r="F305" s="45" t="s">
        <v>937</v>
      </c>
      <c r="G305" s="63" t="s">
        <v>706</v>
      </c>
      <c r="H305" s="64" t="s">
        <v>37</v>
      </c>
      <c r="I305" s="64"/>
    </row>
    <row r="306" spans="1:9" x14ac:dyDescent="0.35">
      <c r="A306" s="45" t="s">
        <v>478</v>
      </c>
      <c r="B306" s="31" t="s">
        <v>479</v>
      </c>
      <c r="C306" s="31" t="s">
        <v>34</v>
      </c>
      <c r="D306" s="31" t="s">
        <v>961</v>
      </c>
      <c r="E306" s="45">
        <v>14</v>
      </c>
      <c r="F306" s="45" t="s">
        <v>937</v>
      </c>
      <c r="G306" s="63" t="s">
        <v>707</v>
      </c>
      <c r="H306" s="64" t="s">
        <v>36</v>
      </c>
      <c r="I306" s="64"/>
    </row>
    <row r="307" spans="1:9" x14ac:dyDescent="0.35">
      <c r="A307" s="45" t="s">
        <v>482</v>
      </c>
      <c r="B307" s="31" t="s">
        <v>483</v>
      </c>
      <c r="C307" s="31" t="s">
        <v>34</v>
      </c>
      <c r="D307" s="31" t="s">
        <v>961</v>
      </c>
      <c r="E307" s="45">
        <v>14</v>
      </c>
      <c r="F307" s="45" t="s">
        <v>937</v>
      </c>
      <c r="G307" s="63" t="s">
        <v>709</v>
      </c>
      <c r="H307" s="64" t="s">
        <v>736</v>
      </c>
      <c r="I307" s="64"/>
    </row>
    <row r="308" spans="1:9" x14ac:dyDescent="0.35">
      <c r="A308" s="45" t="s">
        <v>497</v>
      </c>
      <c r="B308" s="31" t="s">
        <v>498</v>
      </c>
      <c r="C308" s="31" t="s">
        <v>971</v>
      </c>
      <c r="D308" s="31" t="s">
        <v>979</v>
      </c>
      <c r="E308" s="45">
        <v>1</v>
      </c>
      <c r="F308" s="45" t="s">
        <v>937</v>
      </c>
      <c r="G308" s="63" t="s">
        <v>717</v>
      </c>
      <c r="H308" s="64" t="s">
        <v>38</v>
      </c>
      <c r="I308" s="64"/>
    </row>
    <row r="309" spans="1:9" x14ac:dyDescent="0.35">
      <c r="A309" s="45" t="s">
        <v>513</v>
      </c>
      <c r="B309" s="31" t="s">
        <v>514</v>
      </c>
      <c r="C309" s="31" t="s">
        <v>34</v>
      </c>
      <c r="D309" s="31" t="s">
        <v>961</v>
      </c>
      <c r="E309" s="45">
        <v>1</v>
      </c>
      <c r="F309" s="45" t="s">
        <v>937</v>
      </c>
      <c r="G309" s="63" t="s">
        <v>725</v>
      </c>
      <c r="H309" s="64" t="s">
        <v>36</v>
      </c>
      <c r="I309" s="64"/>
    </row>
    <row r="310" spans="1:9" x14ac:dyDescent="0.35">
      <c r="A310" s="45" t="s">
        <v>517</v>
      </c>
      <c r="B310" s="31" t="s">
        <v>518</v>
      </c>
      <c r="C310" s="31" t="s">
        <v>34</v>
      </c>
      <c r="D310" s="31" t="s">
        <v>948</v>
      </c>
      <c r="E310" s="45">
        <v>2</v>
      </c>
      <c r="F310" s="45" t="s">
        <v>937</v>
      </c>
      <c r="G310" s="63" t="s">
        <v>727</v>
      </c>
      <c r="H310" s="64" t="s">
        <v>737</v>
      </c>
      <c r="I310" s="64"/>
    </row>
    <row r="311" spans="1:9" x14ac:dyDescent="0.35">
      <c r="A311" s="45" t="s">
        <v>519</v>
      </c>
      <c r="B311" s="31" t="s">
        <v>520</v>
      </c>
      <c r="C311" s="31" t="s">
        <v>34</v>
      </c>
      <c r="D311" s="31" t="s">
        <v>948</v>
      </c>
      <c r="E311" s="45">
        <v>1</v>
      </c>
      <c r="F311" s="45" t="s">
        <v>937</v>
      </c>
      <c r="G311" s="63" t="s">
        <v>728</v>
      </c>
      <c r="H311" s="64" t="s">
        <v>36</v>
      </c>
      <c r="I311" s="64"/>
    </row>
    <row r="312" spans="1:9" x14ac:dyDescent="0.35">
      <c r="A312" s="27" t="s">
        <v>1061</v>
      </c>
      <c r="B312" s="31" t="s">
        <v>1243</v>
      </c>
      <c r="C312" s="31" t="s">
        <v>935</v>
      </c>
      <c r="D312" s="31" t="s">
        <v>936</v>
      </c>
      <c r="E312" s="27">
        <v>1</v>
      </c>
      <c r="F312" s="27" t="s">
        <v>937</v>
      </c>
      <c r="G312" s="29" t="s">
        <v>1088</v>
      </c>
      <c r="H312" s="31" t="s">
        <v>738</v>
      </c>
      <c r="I312" s="31"/>
    </row>
    <row r="313" spans="1:9" x14ac:dyDescent="0.35">
      <c r="A313" s="45" t="s">
        <v>1001</v>
      </c>
      <c r="B313" s="31" t="s">
        <v>1002</v>
      </c>
      <c r="C313" s="31" t="s">
        <v>34</v>
      </c>
      <c r="D313" s="31" t="s">
        <v>948</v>
      </c>
      <c r="E313" s="39">
        <v>28</v>
      </c>
      <c r="F313" s="27" t="s">
        <v>937</v>
      </c>
      <c r="G313" s="56" t="s">
        <v>1023</v>
      </c>
      <c r="H313" s="64" t="s">
        <v>32</v>
      </c>
      <c r="I313" s="64"/>
    </row>
    <row r="314" spans="1:9" x14ac:dyDescent="0.35">
      <c r="A314" s="45" t="s">
        <v>1158</v>
      </c>
      <c r="B314" s="31" t="s">
        <v>1159</v>
      </c>
      <c r="C314" s="31" t="s">
        <v>957</v>
      </c>
      <c r="D314" s="31" t="s">
        <v>978</v>
      </c>
      <c r="E314" s="61">
        <v>2</v>
      </c>
      <c r="F314" s="45" t="s">
        <v>937</v>
      </c>
      <c r="G314" s="57">
        <v>300450</v>
      </c>
      <c r="H314" s="64" t="s">
        <v>1085</v>
      </c>
      <c r="I314" s="31"/>
    </row>
    <row r="315" spans="1:9" x14ac:dyDescent="0.35">
      <c r="A315" s="45" t="s">
        <v>1167</v>
      </c>
      <c r="B315" s="31" t="s">
        <v>1168</v>
      </c>
      <c r="C315" s="31" t="s">
        <v>34</v>
      </c>
      <c r="D315" s="31" t="s">
        <v>1000</v>
      </c>
      <c r="E315" s="27">
        <v>1</v>
      </c>
      <c r="F315" s="45" t="s">
        <v>937</v>
      </c>
      <c r="G315" s="56" t="s">
        <v>1169</v>
      </c>
      <c r="H315" s="64" t="s">
        <v>1170</v>
      </c>
      <c r="I315" s="31"/>
    </row>
    <row r="316" spans="1:9" x14ac:dyDescent="0.35">
      <c r="A316" s="45" t="s">
        <v>1171</v>
      </c>
      <c r="B316" s="31" t="s">
        <v>1172</v>
      </c>
      <c r="C316" s="31" t="s">
        <v>952</v>
      </c>
      <c r="D316" s="31" t="s">
        <v>977</v>
      </c>
      <c r="E316" s="27">
        <v>5</v>
      </c>
      <c r="F316" s="45" t="s">
        <v>937</v>
      </c>
      <c r="G316" s="56" t="s">
        <v>637</v>
      </c>
      <c r="H316" s="64" t="s">
        <v>43</v>
      </c>
      <c r="I316" s="31"/>
    </row>
    <row r="317" spans="1:9" x14ac:dyDescent="0.35">
      <c r="A317" s="27" t="s">
        <v>1209</v>
      </c>
      <c r="B317" s="32" t="s">
        <v>1210</v>
      </c>
      <c r="C317" s="32" t="s">
        <v>952</v>
      </c>
      <c r="D317" s="32" t="s">
        <v>977</v>
      </c>
      <c r="E317" s="38">
        <v>30</v>
      </c>
      <c r="F317" s="38" t="s">
        <v>937</v>
      </c>
      <c r="G317" s="56" t="s">
        <v>637</v>
      </c>
      <c r="H317" s="36" t="s">
        <v>43</v>
      </c>
      <c r="I317" s="36"/>
    </row>
    <row r="318" spans="1:9" x14ac:dyDescent="0.35">
      <c r="A318" s="27" t="s">
        <v>1211</v>
      </c>
      <c r="B318" s="32" t="s">
        <v>1212</v>
      </c>
      <c r="C318" s="32" t="s">
        <v>935</v>
      </c>
      <c r="D318" s="32" t="s">
        <v>936</v>
      </c>
      <c r="E318" s="38">
        <v>1</v>
      </c>
      <c r="F318" s="38" t="s">
        <v>937</v>
      </c>
      <c r="G318" s="56" t="s">
        <v>1225</v>
      </c>
      <c r="H318" s="36" t="s">
        <v>738</v>
      </c>
      <c r="I318" s="36"/>
    </row>
    <row r="319" spans="1:9" x14ac:dyDescent="0.35">
      <c r="A319" s="27" t="s">
        <v>1213</v>
      </c>
      <c r="B319" s="32" t="s">
        <v>1214</v>
      </c>
      <c r="C319" s="32" t="s">
        <v>34</v>
      </c>
      <c r="D319" s="32" t="s">
        <v>948</v>
      </c>
      <c r="E319" s="38">
        <v>4</v>
      </c>
      <c r="F319" s="38" t="s">
        <v>937</v>
      </c>
      <c r="G319" s="56">
        <v>36488000</v>
      </c>
      <c r="H319" s="36" t="s">
        <v>1085</v>
      </c>
      <c r="I319" s="36"/>
    </row>
    <row r="320" spans="1:9" x14ac:dyDescent="0.35">
      <c r="A320" s="27" t="s">
        <v>1215</v>
      </c>
      <c r="B320" s="32" t="s">
        <v>1216</v>
      </c>
      <c r="C320" s="32" t="s">
        <v>34</v>
      </c>
      <c r="D320" s="32" t="s">
        <v>948</v>
      </c>
      <c r="E320" s="38">
        <v>4</v>
      </c>
      <c r="F320" s="38" t="s">
        <v>937</v>
      </c>
      <c r="G320" s="56">
        <v>36490200</v>
      </c>
      <c r="H320" s="36" t="s">
        <v>1085</v>
      </c>
      <c r="I320" s="36"/>
    </row>
    <row r="321" spans="1:9" x14ac:dyDescent="0.35">
      <c r="A321" s="27" t="s">
        <v>1217</v>
      </c>
      <c r="B321" s="32" t="s">
        <v>1218</v>
      </c>
      <c r="C321" s="32" t="s">
        <v>952</v>
      </c>
      <c r="D321" s="32" t="s">
        <v>953</v>
      </c>
      <c r="E321" s="38">
        <v>20</v>
      </c>
      <c r="F321" s="38" t="s">
        <v>937</v>
      </c>
      <c r="G321" s="56" t="s">
        <v>1226</v>
      </c>
      <c r="H321" s="35" t="s">
        <v>1236</v>
      </c>
      <c r="I321" s="36"/>
    </row>
    <row r="322" spans="1:9" x14ac:dyDescent="0.35">
      <c r="A322" s="27" t="s">
        <v>1219</v>
      </c>
      <c r="B322" s="32" t="s">
        <v>1220</v>
      </c>
      <c r="C322" s="32" t="s">
        <v>971</v>
      </c>
      <c r="D322" s="32" t="s">
        <v>972</v>
      </c>
      <c r="E322" s="38">
        <v>6</v>
      </c>
      <c r="F322" s="38" t="s">
        <v>937</v>
      </c>
      <c r="G322" s="56" t="s">
        <v>1230</v>
      </c>
      <c r="H322" s="36" t="s">
        <v>41</v>
      </c>
      <c r="I322" s="36"/>
    </row>
  </sheetData>
  <sheetProtection algorithmName="SHA-512" hashValue="02uB5BEauVkszlb2eHAF4m0e3MjvBRaX5XHr80H2QERfKQKOh2w1onmk3efQbThKTVo9dsPDrn0dTalENyJS0w==" saltValue="oP9WZOwCz5VDuk0MRtxl7Q==" spinCount="100000" sheet="1" objects="1" scenarios="1" sort="0" autoFilter="0"/>
  <autoFilter ref="A4:I322" xr:uid="{00000000-0009-0000-0000-000006000000}"/>
  <dataConsolidate/>
  <mergeCells count="2">
    <mergeCell ref="A2:I2"/>
    <mergeCell ref="A1:B1"/>
  </mergeCells>
  <conditionalFormatting sqref="A2:A1048576">
    <cfRule type="duplicateValues" dxfId="6" priority="1"/>
  </conditionalFormatting>
  <conditionalFormatting sqref="G275:G276">
    <cfRule type="duplicateValues" dxfId="5" priority="7"/>
  </conditionalFormatting>
  <conditionalFormatting sqref="G277">
    <cfRule type="duplicateValues" dxfId="4" priority="6"/>
  </conditionalFormatting>
  <conditionalFormatting sqref="G278">
    <cfRule type="duplicateValues" dxfId="3" priority="5"/>
  </conditionalFormatting>
  <conditionalFormatting sqref="G279:G291">
    <cfRule type="duplicateValues" dxfId="2" priority="4"/>
  </conditionalFormatting>
  <conditionalFormatting sqref="G292">
    <cfRule type="duplicateValues" dxfId="1" priority="3"/>
  </conditionalFormatting>
  <conditionalFormatting sqref="G293:G294">
    <cfRule type="duplicateValues" dxfId="0" priority="2"/>
  </conditionalFormatting>
  <dataValidations count="6">
    <dataValidation type="custom" allowBlank="1" showInputMessage="1" showErrorMessage="1" sqref="E236:E237 E268:E274 H300 E311:E624" xr:uid="{00000000-0002-0000-0600-000000000000}">
      <formula1>D236="Other"</formula1>
    </dataValidation>
    <dataValidation type="list" allowBlank="1" showInputMessage="1" showErrorMessage="1" sqref="G26:G27 G34:G48" xr:uid="{00000000-0002-0000-0600-000001000000}">
      <formula1>"Available, Out of Stock, Recalled"</formula1>
    </dataValidation>
    <dataValidation allowBlank="1" showInputMessage="1" showErrorMessage="1" promptTitle="NOTE:" prompt="Keep to Max character of 90" sqref="B230 B201 B275:B291" xr:uid="{00000000-0002-0000-0600-000002000000}"/>
    <dataValidation type="list" allowBlank="1" showInputMessage="1" showErrorMessage="1" sqref="C295:C297 D236:D237 G243 H76:H106 I75 C251 D268:D274 D311:D6187 C244:C249 H195:H197 H199:H235 H5:H74 H108:H192" xr:uid="{00000000-0002-0000-0600-000004000000}">
      <formula1>#REF!</formula1>
    </dataValidation>
    <dataValidation type="list" allowBlank="1" showInputMessage="1" showErrorMessage="1" sqref="F266:F267 F244:F253 F275:F310" xr:uid="{0A571633-BF03-4CCB-9E2D-5A313333701B}">
      <formula1>"Yes, No"</formula1>
    </dataValidation>
    <dataValidation type="list" allowBlank="1" showInputMessage="1" showErrorMessage="1" sqref="D266:D267 D275:D280 D282 D244:D253 D285:D297 D299:D310" xr:uid="{3C08981B-F017-4C11-957A-289DA52E6086}">
      <formula1>INDIRECT(C244)</formula1>
    </dataValidation>
  </dataValidations>
  <hyperlinks>
    <hyperlink ref="I184" r:id="rId1" xr:uid="{77A8E1AF-FCB2-479A-8C0C-DAE9BC824C7D}"/>
  </hyperlinks>
  <pageMargins left="0.25" right="0.25" top="0.75" bottom="0.75" header="0.3" footer="0.3"/>
  <pageSetup orientation="landscape" r:id="rId2"/>
  <headerFooter>
    <oddFooter>&amp;L_x000D_&amp;1#&amp;"Calibri"&amp;10&amp;K000000 Unclassified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A97BC1F-8568-46B6-9B04-F8A904B01C71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C250 C252:C253 C292:C294</xm:sqref>
        </x14:dataValidation>
        <x14:dataValidation type="list" allowBlank="1" showInputMessage="1" showErrorMessage="1" xr:uid="{5FE54980-1D55-43F0-9145-535C5D762302}">
          <x14:formula1>
            <xm:f>'C:\Users\d.baxter\AppData\Local\Microsoft\Windows\INetCache\Content.Outlook\EFEO4P9N\[CHRIS_Master_Fulfillment_List_Dec_9_24.xlsx]xxTABLExx'!#REF!</xm:f>
          </x14:formula1>
          <xm:sqref>C266:C267</xm:sqref>
        </x14:dataValidation>
        <x14:dataValidation type="list" allowBlank="1" showInputMessage="1" showErrorMessage="1" xr:uid="{1592B890-D8D0-4752-80A9-988FC3283CAA}">
          <x14:formula1>
            <xm:f>'C:\Users\d.baxter\AppData\Local\Microsoft\Windows\INetCache\Content.Outlook\9Z3UIKFR\[CHRIS_PROD_Vendor_Item Code_Formulary_Inf_FULL_Jan_15_25.xlsx]xxTABLExx'!#REF!</xm:f>
          </x14:formula1>
          <xm:sqref>H275:H277 H279:H280 H282:H288 H290:H295 H297:H298</xm:sqref>
        </x14:dataValidation>
        <x14:dataValidation type="list" allowBlank="1" showInputMessage="1" showErrorMessage="1" xr:uid="{98BB8A73-8878-4A1C-9D89-02263614F96B}">
          <x14:formula1>
            <xm:f>'C:\Users\d.baxter\AppData\Local\Microsoft\Windows\INetCache\Content.Outlook\EFEO4P9N\[CHRIS_PROD_Vendor_Item Code_Formulary_Inf_FULL_Revison3.1.NOV22.24.xlsx]xxTABLExx'!#REF!</xm:f>
          </x14:formula1>
          <xm:sqref>H244:H251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233A4261D554EA2FC085F6395D0E9" ma:contentTypeVersion="4" ma:contentTypeDescription="Create a new document." ma:contentTypeScope="" ma:versionID="626a68552eaee62d7dfd889cb31c949a">
  <xsd:schema xmlns:xsd="http://www.w3.org/2001/XMLSchema" xmlns:xs="http://www.w3.org/2001/XMLSchema" xmlns:p="http://schemas.microsoft.com/office/2006/metadata/properties" xmlns:ns3="943ffc85-34cd-4167-8dbc-ca1e622406ae" targetNamespace="http://schemas.microsoft.com/office/2006/metadata/properties" ma:root="true" ma:fieldsID="fd9217391aba53a5105994210cc8c430" ns3:_="">
    <xsd:import namespace="943ffc85-34cd-4167-8dbc-ca1e622406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ffc85-34cd-4167-8dbc-ca1e62240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6F1DE-8EE0-4C81-8B50-8E8B056D4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F2F319-D548-4CD7-840C-B90D15CC019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43ffc85-34cd-4167-8dbc-ca1e622406a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7EF6CC-8F34-4280-A526-6F5F3C1AA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ffc85-34cd-4167-8dbc-ca1e6224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Vendor_Contract</vt:lpstr>
      <vt:lpstr>Bayshore</vt:lpstr>
      <vt:lpstr>HNHB - Calea</vt:lpstr>
      <vt:lpstr>ESC MH TC CW - Calea</vt:lpstr>
      <vt:lpstr>OMS</vt:lpstr>
      <vt:lpstr>NW Shoppers</vt:lpstr>
      <vt:lpstr>NE Shoppers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Punzalan, Jennifer</dc:creator>
  <cp:lastModifiedBy>Currie, Jennifer</cp:lastModifiedBy>
  <cp:lastPrinted>2025-09-25T20:34:17Z</cp:lastPrinted>
  <dcterms:created xsi:type="dcterms:W3CDTF">2024-01-16T20:46:11Z</dcterms:created>
  <dcterms:modified xsi:type="dcterms:W3CDTF">2025-09-26T14:48:08Z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0x0101004DB233A4261D554EA2FC085F6395D0E9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2024-08-29T20:12:06Z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11740afd-86a4-4e00-a4b5-3df8a01147f4</vt:lpwstr>
  </property>
  <property fmtid="{D5CDD505-2E9C-101B-9397-08002B2CF9AE}" pid="9" name="MSIP_Label_9e50ad97-83b5-4710-a32d-63677b457a5c_ContentBits">
    <vt:lpwstr>2</vt:lpwstr>
  </property>
</Properties>
</file>